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63.42.35.137\Chousa-nas\資格審査関係（測量・物品役務）\測量\測量資格審査\（地理院版）手引き及び説明会及びHP等\令和3･4年度\R3.11.4    HP変更\【要修正】保護あり（HP掲載用）\"/>
    </mc:Choice>
  </mc:AlternateContent>
  <bookViews>
    <workbookView xWindow="0" yWindow="0" windowWidth="28800" windowHeight="12450" tabRatio="926" activeTab="1"/>
  </bookViews>
  <sheets>
    <sheet name="様式1-1" sheetId="1" r:id="rId1"/>
    <sheet name="様式1-2" sheetId="4" r:id="rId2"/>
    <sheet name="様式1-3" sheetId="5" r:id="rId3"/>
    <sheet name="様式2(合計)" sheetId="15" r:id="rId4"/>
    <sheet name="様式2(測量士)" sheetId="13" r:id="rId5"/>
    <sheet name="様式2(測量士) (2)" sheetId="84" r:id="rId6"/>
    <sheet name="様式2(測量士) (3)" sheetId="85" r:id="rId7"/>
    <sheet name="様式2(測量士) (4)" sheetId="86" r:id="rId8"/>
    <sheet name="様式2(測量士) (5)" sheetId="87" r:id="rId9"/>
    <sheet name="様式2(測量士補)" sheetId="63" r:id="rId10"/>
    <sheet name="様式2(測量士補) (2)" sheetId="88" r:id="rId11"/>
    <sheet name="様式2(測量士補) (3)" sheetId="89" r:id="rId12"/>
    <sheet name="様式2(測量士補) (4)" sheetId="90" r:id="rId13"/>
    <sheet name="様式2(測量士補) (5)" sheetId="91" r:id="rId14"/>
    <sheet name="様式3" sheetId="9" r:id="rId15"/>
    <sheet name="様式3 (2)" sheetId="22" r:id="rId16"/>
    <sheet name="様式3 (3)" sheetId="39" r:id="rId17"/>
    <sheet name="様式3 (4)" sheetId="40" r:id="rId18"/>
    <sheet name="様式3 (5)" sheetId="41" r:id="rId19"/>
    <sheet name="様式3 (6)" sheetId="98" r:id="rId20"/>
    <sheet name="様式3 (7)" sheetId="99" r:id="rId21"/>
    <sheet name="様式特1" sheetId="58" r:id="rId22"/>
    <sheet name="様式特2" sheetId="97" r:id="rId23"/>
    <sheet name="様式特2 (2)" sheetId="100" r:id="rId24"/>
    <sheet name="様式特2 (3)" sheetId="101" r:id="rId25"/>
    <sheet name="様式特2 (4)" sheetId="102" r:id="rId26"/>
    <sheet name="様式特2 (5)" sheetId="103" r:id="rId27"/>
  </sheets>
  <definedNames>
    <definedName name="_xlnm.Print_Area" localSheetId="0">'様式1-1'!$A$1:$CN$80</definedName>
    <definedName name="_xlnm.Print_Area" localSheetId="1">'様式1-2'!$A$1:$CN$59</definedName>
    <definedName name="_xlnm.Print_Area" localSheetId="2">'様式1-3'!$A$1:$CO$61</definedName>
    <definedName name="_xlnm.Print_Area" localSheetId="3">'様式2(合計)'!$A$1:$BX$66</definedName>
    <definedName name="_xlnm.Print_Area" localSheetId="4">'様式2(測量士)'!$A$1:$BX$70</definedName>
    <definedName name="_xlnm.Print_Area" localSheetId="5">'様式2(測量士) (2)'!$A$1:$BX$70</definedName>
    <definedName name="_xlnm.Print_Area" localSheetId="6">'様式2(測量士) (3)'!$A$1:$BX$70</definedName>
    <definedName name="_xlnm.Print_Area" localSheetId="7">'様式2(測量士) (4)'!$A$1:$BX$70</definedName>
    <definedName name="_xlnm.Print_Area" localSheetId="8">'様式2(測量士) (5)'!$A$1:$BX$70</definedName>
    <definedName name="_xlnm.Print_Area" localSheetId="9">'様式2(測量士補)'!$A$1:$BX$70</definedName>
    <definedName name="_xlnm.Print_Area" localSheetId="10">'様式2(測量士補) (2)'!$A$1:$BX$70</definedName>
    <definedName name="_xlnm.Print_Area" localSheetId="11">'様式2(測量士補) (3)'!$A$1:$BX$70</definedName>
    <definedName name="_xlnm.Print_Area" localSheetId="12">'様式2(測量士補) (4)'!$A$1:$BX$70</definedName>
    <definedName name="_xlnm.Print_Area" localSheetId="13">'様式2(測量士補) (5)'!$A$1:$BX$70</definedName>
    <definedName name="_xlnm.Print_Area" localSheetId="14">様式3!$A$1:$CN$60</definedName>
    <definedName name="_xlnm.Print_Area" localSheetId="15">'様式3 (2)'!$A$1:$CN$60</definedName>
    <definedName name="_xlnm.Print_Area" localSheetId="16">'様式3 (3)'!$A$1:$CN$60</definedName>
    <definedName name="_xlnm.Print_Area" localSheetId="17">'様式3 (4)'!$A$1:$CN$60</definedName>
    <definedName name="_xlnm.Print_Area" localSheetId="18">'様式3 (5)'!$A$1:$CN$60</definedName>
    <definedName name="_xlnm.Print_Area" localSheetId="19">'様式3 (6)'!$A$1:$CN$60</definedName>
    <definedName name="_xlnm.Print_Area" localSheetId="20">'様式3 (7)'!$A$1:$CN$60</definedName>
    <definedName name="_xlnm.Print_Area" localSheetId="21">様式特1!$A$1:$CN$57</definedName>
    <definedName name="_xlnm.Print_Area" localSheetId="22">様式特2!$A$1:$DS$58</definedName>
    <definedName name="_xlnm.Print_Area" localSheetId="23">'様式特2 (2)'!$A$1:$DS$58</definedName>
    <definedName name="_xlnm.Print_Area" localSheetId="24">'様式特2 (3)'!$A$1:$DS$58</definedName>
    <definedName name="_xlnm.Print_Area" localSheetId="25">'様式特2 (4)'!$A$1:$DS$58</definedName>
    <definedName name="_xlnm.Print_Area" localSheetId="26">'様式特2 (5)'!$A$1:$DS$58</definedName>
  </definedNames>
  <calcPr calcId="162913"/>
</workbook>
</file>

<file path=xl/calcChain.xml><?xml version="1.0" encoding="utf-8"?>
<calcChain xmlns="http://schemas.openxmlformats.org/spreadsheetml/2006/main">
  <c r="CB56" i="84" l="1"/>
  <c r="CB56" i="85"/>
  <c r="CB56" i="86"/>
  <c r="CB56" i="87"/>
  <c r="CB56" i="63"/>
  <c r="CB56" i="88"/>
  <c r="CB56" i="89"/>
  <c r="CB56" i="90"/>
  <c r="CB56" i="91"/>
  <c r="CB56" i="13"/>
  <c r="CB52" i="84"/>
  <c r="CB52" i="85"/>
  <c r="CB52" i="86"/>
  <c r="CB52" i="87"/>
  <c r="CB48" i="84"/>
  <c r="CB48" i="85"/>
  <c r="CB48" i="86"/>
  <c r="CB48" i="87"/>
  <c r="CB48" i="63"/>
  <c r="CB48" i="88"/>
  <c r="CB48" i="89"/>
  <c r="CB48" i="90"/>
  <c r="CB48" i="91"/>
  <c r="CB48" i="13"/>
  <c r="BU4" i="101" l="1"/>
  <c r="BU4" i="102"/>
  <c r="BU4" i="103"/>
  <c r="BU4" i="100"/>
  <c r="BS4" i="101"/>
  <c r="BS4" i="102"/>
  <c r="BS4" i="103"/>
  <c r="BS4" i="100"/>
  <c r="BQ4" i="101"/>
  <c r="BQ4" i="102"/>
  <c r="BQ4" i="103"/>
  <c r="BQ4" i="100"/>
  <c r="BO4" i="101"/>
  <c r="BO4" i="102"/>
  <c r="BO4" i="103"/>
  <c r="BO4" i="100"/>
  <c r="BM4" i="101"/>
  <c r="BM4" i="102"/>
  <c r="BM4" i="103"/>
  <c r="BM4" i="100"/>
  <c r="BK4" i="101"/>
  <c r="BK4" i="102"/>
  <c r="BK4" i="103"/>
  <c r="BK4" i="100"/>
  <c r="BF4" i="101"/>
  <c r="BF4" i="102"/>
  <c r="BF4" i="103"/>
  <c r="BF4" i="100"/>
  <c r="BD4" i="101"/>
  <c r="BD4" i="102"/>
  <c r="BD4" i="103"/>
  <c r="BD4" i="100"/>
  <c r="AY4" i="101"/>
  <c r="AY4" i="102"/>
  <c r="AY4" i="103"/>
  <c r="AY4" i="100"/>
  <c r="AW4" i="101"/>
  <c r="AW4" i="102"/>
  <c r="AW4" i="103"/>
  <c r="AW4" i="100"/>
  <c r="AU4" i="101"/>
  <c r="AU4" i="102"/>
  <c r="AU4" i="103"/>
  <c r="AU4" i="100"/>
  <c r="AS4" i="101"/>
  <c r="AS4" i="102"/>
  <c r="AS4" i="103"/>
  <c r="AS4" i="100"/>
  <c r="AQ4" i="101"/>
  <c r="AQ4" i="102"/>
  <c r="AQ4" i="103"/>
  <c r="AQ4" i="100"/>
  <c r="T4" i="102"/>
  <c r="T4" i="103"/>
  <c r="T4" i="101"/>
  <c r="Z4" i="101"/>
  <c r="Z4" i="102"/>
  <c r="Z4" i="103"/>
  <c r="Z4" i="100"/>
  <c r="T4" i="100"/>
  <c r="A39" i="103" l="1"/>
  <c r="A40" i="103" s="1"/>
  <c r="A41" i="103" s="1"/>
  <c r="A42" i="103" s="1"/>
  <c r="A43" i="103" s="1"/>
  <c r="A44" i="103" s="1"/>
  <c r="A45" i="103" s="1"/>
  <c r="A46" i="103" s="1"/>
  <c r="A47" i="103" s="1"/>
  <c r="A39" i="102"/>
  <c r="A40" i="102" s="1"/>
  <c r="A41" i="102" s="1"/>
  <c r="A42" i="102" s="1"/>
  <c r="A43" i="102" s="1"/>
  <c r="A44" i="102" s="1"/>
  <c r="A45" i="102" s="1"/>
  <c r="A46" i="102" s="1"/>
  <c r="A47" i="102" s="1"/>
  <c r="A39" i="101"/>
  <c r="A40" i="101" s="1"/>
  <c r="A41" i="101" s="1"/>
  <c r="A42" i="101" s="1"/>
  <c r="A43" i="101" s="1"/>
  <c r="A44" i="101" s="1"/>
  <c r="A45" i="101" s="1"/>
  <c r="A46" i="101" s="1"/>
  <c r="A47" i="101" s="1"/>
  <c r="A41" i="100"/>
  <c r="A42" i="100" s="1"/>
  <c r="A43" i="100" s="1"/>
  <c r="A44" i="100" s="1"/>
  <c r="A45" i="100" s="1"/>
  <c r="A46" i="100" s="1"/>
  <c r="A47" i="100" s="1"/>
  <c r="A40" i="100"/>
  <c r="A39" i="100"/>
  <c r="A23" i="103"/>
  <c r="A24" i="103" s="1"/>
  <c r="A25" i="103" s="1"/>
  <c r="A26" i="103" s="1"/>
  <c r="A27" i="103" s="1"/>
  <c r="A28" i="103" s="1"/>
  <c r="A29" i="103" s="1"/>
  <c r="A30" i="103" s="1"/>
  <c r="A31" i="103" s="1"/>
  <c r="BI22" i="103" s="1"/>
  <c r="BI23" i="103" s="1"/>
  <c r="BI24" i="103" s="1"/>
  <c r="BI25" i="103" s="1"/>
  <c r="BI26" i="103" s="1"/>
  <c r="BI27" i="103" s="1"/>
  <c r="BI28" i="103" s="1"/>
  <c r="BI29" i="103" s="1"/>
  <c r="BI30" i="103" s="1"/>
  <c r="BI31" i="103" s="1"/>
  <c r="A24" i="102"/>
  <c r="A25" i="102" s="1"/>
  <c r="A26" i="102" s="1"/>
  <c r="A27" i="102" s="1"/>
  <c r="A28" i="102" s="1"/>
  <c r="A29" i="102" s="1"/>
  <c r="A30" i="102" s="1"/>
  <c r="A31" i="102" s="1"/>
  <c r="BI22" i="102" s="1"/>
  <c r="BI23" i="102" s="1"/>
  <c r="BI24" i="102" s="1"/>
  <c r="BI25" i="102" s="1"/>
  <c r="BI26" i="102" s="1"/>
  <c r="BI27" i="102" s="1"/>
  <c r="BI28" i="102" s="1"/>
  <c r="BI29" i="102" s="1"/>
  <c r="BI30" i="102" s="1"/>
  <c r="BI31" i="102" s="1"/>
  <c r="A23" i="102"/>
  <c r="A23" i="101"/>
  <c r="A24" i="101" s="1"/>
  <c r="A25" i="101" s="1"/>
  <c r="A26" i="101" s="1"/>
  <c r="A27" i="101" s="1"/>
  <c r="A28" i="101" s="1"/>
  <c r="A29" i="101" s="1"/>
  <c r="A30" i="101" s="1"/>
  <c r="A31" i="101" s="1"/>
  <c r="BI22" i="101" s="1"/>
  <c r="BI23" i="101" s="1"/>
  <c r="BI24" i="101" s="1"/>
  <c r="BI25" i="101" s="1"/>
  <c r="BI26" i="101" s="1"/>
  <c r="BI27" i="101" s="1"/>
  <c r="BI28" i="101" s="1"/>
  <c r="BI29" i="101" s="1"/>
  <c r="BI30" i="101" s="1"/>
  <c r="BI31" i="101" s="1"/>
  <c r="A23" i="100"/>
  <c r="A24" i="100" s="1"/>
  <c r="A25" i="100" s="1"/>
  <c r="A26" i="100" s="1"/>
  <c r="A27" i="100" s="1"/>
  <c r="A28" i="100" s="1"/>
  <c r="A29" i="100" s="1"/>
  <c r="A30" i="100" s="1"/>
  <c r="A31" i="100" s="1"/>
  <c r="BI22" i="100" s="1"/>
  <c r="BI23" i="100" s="1"/>
  <c r="BI24" i="100" s="1"/>
  <c r="BI25" i="100" s="1"/>
  <c r="BI26" i="100" s="1"/>
  <c r="BI27" i="100" s="1"/>
  <c r="BI28" i="100" s="1"/>
  <c r="BI29" i="100" s="1"/>
  <c r="BI30" i="100" s="1"/>
  <c r="BI31" i="100" s="1"/>
  <c r="A39" i="97"/>
  <c r="A40" i="97" s="1"/>
  <c r="A41" i="97" s="1"/>
  <c r="A42" i="97" s="1"/>
  <c r="A43" i="97" s="1"/>
  <c r="A44" i="97" s="1"/>
  <c r="A45" i="97" s="1"/>
  <c r="A46" i="97" s="1"/>
  <c r="A47" i="97" s="1"/>
  <c r="A24" i="97"/>
  <c r="A25" i="97" s="1"/>
  <c r="A26" i="97" s="1"/>
  <c r="A27" i="97" s="1"/>
  <c r="A28" i="97" s="1"/>
  <c r="A29" i="97" s="1"/>
  <c r="A30" i="97" s="1"/>
  <c r="A31" i="97" s="1"/>
  <c r="BI22" i="97" s="1"/>
  <c r="BI23" i="97" s="1"/>
  <c r="BI24" i="97" s="1"/>
  <c r="BI25" i="97" s="1"/>
  <c r="BI26" i="97" s="1"/>
  <c r="BI27" i="97" s="1"/>
  <c r="BI28" i="97" s="1"/>
  <c r="BI29" i="97" s="1"/>
  <c r="BI30" i="97" s="1"/>
  <c r="BI31" i="97" s="1"/>
  <c r="A23" i="97"/>
  <c r="C17" i="99"/>
  <c r="C21" i="99" s="1"/>
  <c r="C25" i="99" s="1"/>
  <c r="C29" i="99" s="1"/>
  <c r="C33" i="99" s="1"/>
  <c r="C37" i="99" s="1"/>
  <c r="C41" i="99" s="1"/>
  <c r="C45" i="99" s="1"/>
  <c r="C49" i="99" s="1"/>
  <c r="C17" i="98"/>
  <c r="C21" i="98" s="1"/>
  <c r="C25" i="98" s="1"/>
  <c r="C29" i="98" s="1"/>
  <c r="C33" i="98" s="1"/>
  <c r="C37" i="98" s="1"/>
  <c r="C41" i="98" s="1"/>
  <c r="C45" i="98" s="1"/>
  <c r="C49" i="98" s="1"/>
  <c r="C17" i="41"/>
  <c r="C21" i="41" s="1"/>
  <c r="C25" i="41" s="1"/>
  <c r="C29" i="41" s="1"/>
  <c r="E59" i="99" l="1"/>
  <c r="C59" i="99"/>
  <c r="E58" i="99"/>
  <c r="C58" i="99"/>
  <c r="E57" i="99"/>
  <c r="C57" i="99"/>
  <c r="E56" i="99"/>
  <c r="E55" i="99"/>
  <c r="C55" i="99"/>
  <c r="E54" i="99"/>
  <c r="C54" i="99"/>
  <c r="E59" i="98"/>
  <c r="C59" i="98"/>
  <c r="E58" i="98"/>
  <c r="C58" i="98"/>
  <c r="E57" i="98"/>
  <c r="C57" i="98"/>
  <c r="E56" i="98"/>
  <c r="E55" i="98"/>
  <c r="C55" i="98"/>
  <c r="E54" i="98"/>
  <c r="C54" i="98"/>
  <c r="F69" i="91"/>
  <c r="D69" i="91"/>
  <c r="F68" i="91"/>
  <c r="F67" i="91"/>
  <c r="F66" i="91"/>
  <c r="D66" i="91"/>
  <c r="F65" i="91"/>
  <c r="F64" i="91"/>
  <c r="D64" i="91"/>
  <c r="F63" i="91"/>
  <c r="D63" i="91"/>
  <c r="F62" i="91"/>
  <c r="F61" i="91"/>
  <c r="D61" i="91"/>
  <c r="BH56" i="91"/>
  <c r="BB56" i="91"/>
  <c r="AT56" i="91"/>
  <c r="BL56" i="91" s="1"/>
  <c r="CC56" i="91" s="1"/>
  <c r="BH52" i="91"/>
  <c r="BB52" i="91"/>
  <c r="AT52" i="91"/>
  <c r="BH48" i="91"/>
  <c r="BB48" i="91"/>
  <c r="AT48" i="91"/>
  <c r="BL48" i="91" s="1"/>
  <c r="CC48" i="91" s="1"/>
  <c r="BH44" i="91"/>
  <c r="BB44" i="91"/>
  <c r="BL44" i="91" s="1"/>
  <c r="AT44" i="91"/>
  <c r="BH40" i="91"/>
  <c r="BB40" i="91"/>
  <c r="AT40" i="91"/>
  <c r="BL40" i="91" s="1"/>
  <c r="CC40" i="91" s="1"/>
  <c r="BH36" i="91"/>
  <c r="BB36" i="91"/>
  <c r="AT36" i="91"/>
  <c r="BL36" i="91"/>
  <c r="CC36" i="91"/>
  <c r="BH32" i="91"/>
  <c r="BB32" i="91"/>
  <c r="AT32" i="91"/>
  <c r="BH28" i="91"/>
  <c r="BB28" i="91"/>
  <c r="AT28" i="91"/>
  <c r="BL28" i="91"/>
  <c r="CC28" i="91" s="1"/>
  <c r="CQ24" i="91"/>
  <c r="CO24" i="91"/>
  <c r="CN24" i="91"/>
  <c r="CL24" i="91"/>
  <c r="CK24" i="91"/>
  <c r="AX52" i="15" s="1"/>
  <c r="CJ24" i="91"/>
  <c r="CH24" i="91"/>
  <c r="CG24" i="91"/>
  <c r="BH24" i="91"/>
  <c r="BL24" i="91"/>
  <c r="CC24" i="91"/>
  <c r="BB24" i="91"/>
  <c r="AT24" i="91"/>
  <c r="CQ23" i="91"/>
  <c r="CF23" i="91"/>
  <c r="CQ20" i="91"/>
  <c r="CF20" i="91"/>
  <c r="CF24" i="91" s="1"/>
  <c r="BH20" i="91"/>
  <c r="BB20" i="91"/>
  <c r="CM20" i="91"/>
  <c r="CM24" i="91" s="1"/>
  <c r="AT20" i="91"/>
  <c r="BL20" i="91"/>
  <c r="CC20" i="91" s="1"/>
  <c r="CC15" i="91"/>
  <c r="CC13" i="91"/>
  <c r="F69" i="90"/>
  <c r="D69" i="90"/>
  <c r="F68" i="90"/>
  <c r="F67" i="90"/>
  <c r="F66" i="90"/>
  <c r="D66" i="90"/>
  <c r="F65" i="90"/>
  <c r="F64" i="90"/>
  <c r="D64" i="90"/>
  <c r="F63" i="90"/>
  <c r="D63" i="90"/>
  <c r="F62" i="90"/>
  <c r="F61" i="90"/>
  <c r="D61" i="90"/>
  <c r="BH56" i="90"/>
  <c r="BB56" i="90"/>
  <c r="AT56" i="90"/>
  <c r="BL56" i="90" s="1"/>
  <c r="CC56" i="90" s="1"/>
  <c r="BH52" i="90"/>
  <c r="BL52" i="90" s="1"/>
  <c r="BB52" i="90"/>
  <c r="AT52" i="90"/>
  <c r="BH48" i="90"/>
  <c r="BB48" i="90"/>
  <c r="BL48" i="90"/>
  <c r="CC48" i="90"/>
  <c r="AT48" i="90"/>
  <c r="BH44" i="90"/>
  <c r="BB44" i="90"/>
  <c r="AT44" i="90"/>
  <c r="BH40" i="90"/>
  <c r="BB40" i="90"/>
  <c r="AT40" i="90"/>
  <c r="BH36" i="90"/>
  <c r="BB36" i="90"/>
  <c r="CM23" i="90" s="1"/>
  <c r="AT36" i="90"/>
  <c r="BH32" i="90"/>
  <c r="BB32" i="90"/>
  <c r="AT32" i="90"/>
  <c r="BL32" i="90" s="1"/>
  <c r="CC32" i="90"/>
  <c r="BH28" i="90"/>
  <c r="BB28" i="90"/>
  <c r="AT28" i="90"/>
  <c r="CQ24" i="90"/>
  <c r="CO24" i="90"/>
  <c r="CN24" i="90"/>
  <c r="CL24" i="90"/>
  <c r="CK24" i="90"/>
  <c r="CJ24" i="90"/>
  <c r="CH24" i="90"/>
  <c r="CG24" i="90"/>
  <c r="BH24" i="90"/>
  <c r="BB24" i="90"/>
  <c r="AT24" i="90"/>
  <c r="CQ23" i="90"/>
  <c r="CF23" i="90"/>
  <c r="CQ20" i="90"/>
  <c r="CF20" i="90"/>
  <c r="CF24" i="90" s="1"/>
  <c r="BH20" i="90"/>
  <c r="BB20" i="90"/>
  <c r="AT20" i="90"/>
  <c r="BL20" i="90"/>
  <c r="CC20" i="90" s="1"/>
  <c r="CC15" i="90"/>
  <c r="CC13" i="90"/>
  <c r="F69" i="89"/>
  <c r="D69" i="89"/>
  <c r="F68" i="89"/>
  <c r="F67" i="89"/>
  <c r="F66" i="89"/>
  <c r="D66" i="89"/>
  <c r="F65" i="89"/>
  <c r="F64" i="89"/>
  <c r="D64" i="89"/>
  <c r="F63" i="89"/>
  <c r="D63" i="89"/>
  <c r="F62" i="89"/>
  <c r="F61" i="89"/>
  <c r="D61" i="89"/>
  <c r="BH56" i="89"/>
  <c r="BB56" i="89"/>
  <c r="AT56" i="89"/>
  <c r="BH52" i="89"/>
  <c r="BB52" i="89"/>
  <c r="BL52" i="89" s="1"/>
  <c r="CC52" i="89" s="1"/>
  <c r="AT52" i="89"/>
  <c r="BH48" i="89"/>
  <c r="BB48" i="89"/>
  <c r="AT48" i="89"/>
  <c r="BH44" i="89"/>
  <c r="BB44" i="89"/>
  <c r="AT44" i="89"/>
  <c r="BH40" i="89"/>
  <c r="BB40" i="89"/>
  <c r="AT40" i="89"/>
  <c r="BH36" i="89"/>
  <c r="BB36" i="89"/>
  <c r="AT36" i="89"/>
  <c r="BH32" i="89"/>
  <c r="BB32" i="89"/>
  <c r="AT32" i="89"/>
  <c r="BL32" i="89"/>
  <c r="CC32" i="89" s="1"/>
  <c r="BH28" i="89"/>
  <c r="BB28" i="89"/>
  <c r="AT28" i="89"/>
  <c r="CQ24" i="89"/>
  <c r="CO24" i="89"/>
  <c r="CN24" i="89"/>
  <c r="CL24" i="89"/>
  <c r="CK24" i="89"/>
  <c r="CJ24" i="89"/>
  <c r="CH24" i="89"/>
  <c r="CG24" i="89"/>
  <c r="BH24" i="89"/>
  <c r="BB24" i="89"/>
  <c r="AT24" i="89"/>
  <c r="BL24" i="89" s="1"/>
  <c r="CC24" i="89" s="1"/>
  <c r="CQ23" i="89"/>
  <c r="CF23" i="89"/>
  <c r="CQ20" i="89"/>
  <c r="CF20" i="89"/>
  <c r="CF24" i="89"/>
  <c r="BH20" i="89"/>
  <c r="BB20" i="89"/>
  <c r="AT20" i="89"/>
  <c r="CC15" i="89"/>
  <c r="CC13" i="89"/>
  <c r="F69" i="88"/>
  <c r="D69" i="88"/>
  <c r="F68" i="88"/>
  <c r="F67" i="88"/>
  <c r="F66" i="88"/>
  <c r="D66" i="88"/>
  <c r="F65" i="88"/>
  <c r="F64" i="88"/>
  <c r="D64" i="88"/>
  <c r="F63" i="88"/>
  <c r="D63" i="88"/>
  <c r="F62" i="88"/>
  <c r="F61" i="88"/>
  <c r="D61" i="88"/>
  <c r="BH56" i="88"/>
  <c r="BB56" i="88"/>
  <c r="AT56" i="88"/>
  <c r="BH52" i="88"/>
  <c r="BB52" i="88"/>
  <c r="BL52" i="88" s="1"/>
  <c r="CC52" i="88" s="1"/>
  <c r="AT52" i="88"/>
  <c r="BH48" i="88"/>
  <c r="BB48" i="88"/>
  <c r="AT48" i="88"/>
  <c r="BL48" i="88" s="1"/>
  <c r="CC48" i="88" s="1"/>
  <c r="BH44" i="88"/>
  <c r="BB44" i="88"/>
  <c r="AT44" i="88"/>
  <c r="BL44" i="88" s="1"/>
  <c r="CC44" i="88" s="1"/>
  <c r="BH40" i="88"/>
  <c r="BB40" i="88"/>
  <c r="AT40" i="88"/>
  <c r="BL40" i="88" s="1"/>
  <c r="CC40" i="88"/>
  <c r="BH36" i="88"/>
  <c r="BB36" i="88"/>
  <c r="AT36" i="88"/>
  <c r="BL36" i="88" s="1"/>
  <c r="CC36" i="88" s="1"/>
  <c r="BH32" i="88"/>
  <c r="BB32" i="88"/>
  <c r="AT32" i="88"/>
  <c r="BH28" i="88"/>
  <c r="BB28" i="88"/>
  <c r="AT28" i="88"/>
  <c r="CQ24" i="88"/>
  <c r="CO24" i="88"/>
  <c r="CN24" i="88"/>
  <c r="CL24" i="88"/>
  <c r="CK24" i="88"/>
  <c r="CJ24" i="88"/>
  <c r="CH24" i="88"/>
  <c r="AR52" i="15" s="1"/>
  <c r="CG24" i="88"/>
  <c r="BH24" i="88"/>
  <c r="BB24" i="88"/>
  <c r="AT24" i="88"/>
  <c r="CQ23" i="88"/>
  <c r="CF23" i="88"/>
  <c r="CQ20" i="88"/>
  <c r="CF20" i="88"/>
  <c r="CF24" i="88"/>
  <c r="BH20" i="88"/>
  <c r="CP23" i="88" s="1"/>
  <c r="BB20" i="88"/>
  <c r="AT20" i="88"/>
  <c r="CC15" i="88"/>
  <c r="CC13" i="88"/>
  <c r="F69" i="87"/>
  <c r="D69" i="87"/>
  <c r="F68" i="87"/>
  <c r="F67" i="87"/>
  <c r="F66" i="87"/>
  <c r="D66" i="87"/>
  <c r="F65" i="87"/>
  <c r="F64" i="87"/>
  <c r="D64" i="87"/>
  <c r="F63" i="87"/>
  <c r="D63" i="87"/>
  <c r="F62" i="87"/>
  <c r="F61" i="87"/>
  <c r="D61" i="87"/>
  <c r="BH56" i="87"/>
  <c r="BB56" i="87"/>
  <c r="AT56" i="87"/>
  <c r="BH52" i="87"/>
  <c r="BB52" i="87"/>
  <c r="AT52" i="87"/>
  <c r="BL52" i="87" s="1"/>
  <c r="CC52" i="87" s="1"/>
  <c r="BH48" i="87"/>
  <c r="BB48" i="87"/>
  <c r="BL48" i="87"/>
  <c r="AT48" i="87"/>
  <c r="BH44" i="87"/>
  <c r="BB44" i="87"/>
  <c r="AT44" i="87"/>
  <c r="BL44" i="87" s="1"/>
  <c r="CC44" i="87" s="1"/>
  <c r="BH40" i="87"/>
  <c r="BB40" i="87"/>
  <c r="AT40" i="87"/>
  <c r="BH36" i="87"/>
  <c r="BB36" i="87"/>
  <c r="AT36" i="87"/>
  <c r="BH32" i="87"/>
  <c r="BB32" i="87"/>
  <c r="AT32" i="87"/>
  <c r="BL32" i="87" s="1"/>
  <c r="CC32" i="87" s="1"/>
  <c r="BH28" i="87"/>
  <c r="BL28" i="87" s="1"/>
  <c r="CC28" i="87" s="1"/>
  <c r="BB28" i="87"/>
  <c r="AT28" i="87"/>
  <c r="CQ24" i="87"/>
  <c r="CO24" i="87"/>
  <c r="CN24" i="87"/>
  <c r="CL24" i="87"/>
  <c r="CK24" i="87"/>
  <c r="CJ24" i="87"/>
  <c r="CH24" i="87"/>
  <c r="CG24" i="87"/>
  <c r="BH24" i="87"/>
  <c r="BB24" i="87"/>
  <c r="AT24" i="87"/>
  <c r="BL24" i="87" s="1"/>
  <c r="CC24" i="87" s="1"/>
  <c r="CQ23" i="87"/>
  <c r="CF23" i="87"/>
  <c r="CQ22" i="87"/>
  <c r="CF22" i="87"/>
  <c r="CQ21" i="87"/>
  <c r="CF21" i="87"/>
  <c r="CQ20" i="87"/>
  <c r="CF20" i="87"/>
  <c r="BH20" i="87"/>
  <c r="BB20" i="87"/>
  <c r="AT20" i="87"/>
  <c r="CC15" i="87"/>
  <c r="CC13" i="87"/>
  <c r="F69" i="86"/>
  <c r="D69" i="86"/>
  <c r="F68" i="86"/>
  <c r="F67" i="86"/>
  <c r="F66" i="86"/>
  <c r="D66" i="86"/>
  <c r="F65" i="86"/>
  <c r="F64" i="86"/>
  <c r="D64" i="86"/>
  <c r="F63" i="86"/>
  <c r="D63" i="86"/>
  <c r="F62" i="86"/>
  <c r="F61" i="86"/>
  <c r="D61" i="86"/>
  <c r="BH56" i="86"/>
  <c r="BB56" i="86"/>
  <c r="AT56" i="86"/>
  <c r="BH52" i="86"/>
  <c r="BB52" i="86"/>
  <c r="AT52" i="86"/>
  <c r="BH48" i="86"/>
  <c r="BB48" i="86"/>
  <c r="AT48" i="86"/>
  <c r="BL48" i="86" s="1"/>
  <c r="BH44" i="86"/>
  <c r="BB44" i="86"/>
  <c r="AT44" i="86"/>
  <c r="BL44" i="86" s="1"/>
  <c r="CC44" i="86" s="1"/>
  <c r="BH40" i="86"/>
  <c r="BL40" i="86" s="1"/>
  <c r="CC40" i="86" s="1"/>
  <c r="BB40" i="86"/>
  <c r="AT40" i="86"/>
  <c r="BH36" i="86"/>
  <c r="BB36" i="86"/>
  <c r="AT36" i="86"/>
  <c r="BL36" i="86" s="1"/>
  <c r="CC36" i="86" s="1"/>
  <c r="BH32" i="86"/>
  <c r="BB32" i="86"/>
  <c r="AT32" i="86"/>
  <c r="BH28" i="86"/>
  <c r="BB28" i="86"/>
  <c r="AT28" i="86"/>
  <c r="CQ24" i="86"/>
  <c r="CO24" i="86"/>
  <c r="CN24" i="86"/>
  <c r="CL24" i="86"/>
  <c r="CK24" i="86"/>
  <c r="CJ24" i="86"/>
  <c r="CH24" i="86"/>
  <c r="CG24" i="86"/>
  <c r="BH24" i="86"/>
  <c r="BB24" i="86"/>
  <c r="BL24" i="86" s="1"/>
  <c r="CC24" i="86" s="1"/>
  <c r="AT24" i="86"/>
  <c r="CQ23" i="86"/>
  <c r="CF23" i="86"/>
  <c r="CQ22" i="86"/>
  <c r="BJ32" i="15" s="1"/>
  <c r="CF22" i="86"/>
  <c r="CQ21" i="86"/>
  <c r="CF21" i="86"/>
  <c r="CQ20" i="86"/>
  <c r="CF20" i="86"/>
  <c r="BH20" i="86"/>
  <c r="BB20" i="86"/>
  <c r="AT20" i="86"/>
  <c r="CC15" i="86"/>
  <c r="CC13" i="86"/>
  <c r="F69" i="85"/>
  <c r="D69" i="85"/>
  <c r="F68" i="85"/>
  <c r="F67" i="85"/>
  <c r="F66" i="85"/>
  <c r="D66" i="85"/>
  <c r="F65" i="85"/>
  <c r="F64" i="85"/>
  <c r="D64" i="85"/>
  <c r="F63" i="85"/>
  <c r="D63" i="85"/>
  <c r="F62" i="85"/>
  <c r="F61" i="85"/>
  <c r="D61" i="85"/>
  <c r="BH56" i="85"/>
  <c r="BB56" i="85"/>
  <c r="AT56" i="85"/>
  <c r="BL56" i="85" s="1"/>
  <c r="CC56" i="85"/>
  <c r="BH52" i="85"/>
  <c r="BB52" i="85"/>
  <c r="BL52" i="85" s="1"/>
  <c r="CC52" i="85" s="1"/>
  <c r="AT52" i="85"/>
  <c r="BH48" i="85"/>
  <c r="BB48" i="85"/>
  <c r="AT48" i="85"/>
  <c r="BH44" i="85"/>
  <c r="BB44" i="85"/>
  <c r="AT44" i="85"/>
  <c r="BL44" i="85" s="1"/>
  <c r="CC44" i="85" s="1"/>
  <c r="BH40" i="85"/>
  <c r="BB40" i="85"/>
  <c r="AT40" i="85"/>
  <c r="BH36" i="85"/>
  <c r="BB36" i="85"/>
  <c r="AT36" i="85"/>
  <c r="BH32" i="85"/>
  <c r="BB32" i="85"/>
  <c r="AT32" i="85"/>
  <c r="BL32" i="85"/>
  <c r="CC32" i="85" s="1"/>
  <c r="BH28" i="85"/>
  <c r="BB28" i="85"/>
  <c r="AT28" i="85"/>
  <c r="CQ24" i="85"/>
  <c r="BJ36" i="15" s="1"/>
  <c r="CO24" i="85"/>
  <c r="CN24" i="85"/>
  <c r="CL24" i="85"/>
  <c r="CK24" i="85"/>
  <c r="CJ24" i="85"/>
  <c r="AV36" i="15" s="1"/>
  <c r="CH24" i="85"/>
  <c r="CG24" i="85"/>
  <c r="BH24" i="85"/>
  <c r="BB24" i="85"/>
  <c r="AT24" i="85"/>
  <c r="BL24" i="85"/>
  <c r="CC24" i="85"/>
  <c r="CQ23" i="85"/>
  <c r="CF23" i="85"/>
  <c r="CQ22" i="85"/>
  <c r="CF22" i="85"/>
  <c r="CQ21" i="85"/>
  <c r="CF21" i="85"/>
  <c r="CQ20" i="85"/>
  <c r="CF20" i="85"/>
  <c r="BH20" i="85"/>
  <c r="CP23" i="85" s="1"/>
  <c r="BB20" i="85"/>
  <c r="AT20" i="85"/>
  <c r="CC15" i="85"/>
  <c r="CC13" i="85"/>
  <c r="F69" i="84"/>
  <c r="D69" i="84"/>
  <c r="F68" i="84"/>
  <c r="F67" i="84"/>
  <c r="F66" i="84"/>
  <c r="D66" i="84"/>
  <c r="F65" i="84"/>
  <c r="F64" i="84"/>
  <c r="D64" i="84"/>
  <c r="F63" i="84"/>
  <c r="D63" i="84"/>
  <c r="F62" i="84"/>
  <c r="F61" i="84"/>
  <c r="D61" i="84"/>
  <c r="BH56" i="84"/>
  <c r="BB56" i="84"/>
  <c r="AT56" i="84"/>
  <c r="BL56" i="84" s="1"/>
  <c r="CC56" i="84" s="1"/>
  <c r="BH52" i="84"/>
  <c r="BB52" i="84"/>
  <c r="AT52" i="84"/>
  <c r="BH48" i="84"/>
  <c r="BB48" i="84"/>
  <c r="BL48" i="84"/>
  <c r="CC48" i="84" s="1"/>
  <c r="AT48" i="84"/>
  <c r="BH44" i="84"/>
  <c r="BB44" i="84"/>
  <c r="AT44" i="84"/>
  <c r="BH40" i="84"/>
  <c r="BB40" i="84"/>
  <c r="AT40" i="84"/>
  <c r="BH36" i="84"/>
  <c r="BB36" i="84"/>
  <c r="AT36" i="84"/>
  <c r="BH32" i="84"/>
  <c r="BB32" i="84"/>
  <c r="AT32" i="84"/>
  <c r="BH28" i="84"/>
  <c r="BB28" i="84"/>
  <c r="AT28" i="84"/>
  <c r="CQ24" i="84"/>
  <c r="CO24" i="84"/>
  <c r="CN24" i="84"/>
  <c r="CL24" i="84"/>
  <c r="AZ36" i="15" s="1"/>
  <c r="CK24" i="84"/>
  <c r="CJ24" i="84"/>
  <c r="CH24" i="84"/>
  <c r="CG24" i="84"/>
  <c r="BH24" i="84"/>
  <c r="BB24" i="84"/>
  <c r="AT24" i="84"/>
  <c r="CQ23" i="84"/>
  <c r="CF23" i="84"/>
  <c r="CQ22" i="84"/>
  <c r="CF22" i="84"/>
  <c r="CQ21" i="84"/>
  <c r="CF21" i="84"/>
  <c r="CQ20" i="84"/>
  <c r="CF20" i="84"/>
  <c r="BH20" i="84"/>
  <c r="BB20" i="84"/>
  <c r="CM23" i="84"/>
  <c r="AT20" i="84"/>
  <c r="CC15" i="84"/>
  <c r="CC13" i="84"/>
  <c r="F69" i="63"/>
  <c r="D69" i="63"/>
  <c r="F68" i="63"/>
  <c r="F67" i="63"/>
  <c r="F66" i="63"/>
  <c r="D66" i="63"/>
  <c r="F65" i="63"/>
  <c r="F64" i="63"/>
  <c r="D64" i="63"/>
  <c r="F63" i="63"/>
  <c r="D63" i="63"/>
  <c r="F62" i="63"/>
  <c r="F61" i="63"/>
  <c r="D61" i="63"/>
  <c r="F69" i="13"/>
  <c r="D69" i="13"/>
  <c r="F68" i="13"/>
  <c r="F67" i="13"/>
  <c r="F66" i="13"/>
  <c r="D66" i="13"/>
  <c r="F65" i="13"/>
  <c r="F64" i="13"/>
  <c r="D64" i="13"/>
  <c r="F63" i="13"/>
  <c r="D63" i="13"/>
  <c r="F62" i="13"/>
  <c r="F61" i="13"/>
  <c r="D61" i="13"/>
  <c r="E14" i="9"/>
  <c r="AY13" i="9"/>
  <c r="E25" i="58"/>
  <c r="AG30" i="58" s="1"/>
  <c r="E41" i="58"/>
  <c r="Y46" i="58" s="1"/>
  <c r="E33" i="58"/>
  <c r="AH38" i="58"/>
  <c r="E17" i="58"/>
  <c r="Y18" i="58" s="1"/>
  <c r="CQ24" i="63"/>
  <c r="BJ52" i="15" s="1"/>
  <c r="CQ20" i="63"/>
  <c r="BJ48" i="15" s="1"/>
  <c r="BB20" i="63"/>
  <c r="CL24" i="63"/>
  <c r="AZ52" i="15" s="1"/>
  <c r="AT28" i="63"/>
  <c r="AT40" i="63"/>
  <c r="AT36" i="63"/>
  <c r="AT32" i="63"/>
  <c r="AT24" i="63"/>
  <c r="AT20" i="63"/>
  <c r="CH24" i="63"/>
  <c r="CG24" i="63"/>
  <c r="AP52" i="15"/>
  <c r="CF20" i="63"/>
  <c r="CQ24" i="13"/>
  <c r="CQ22" i="13"/>
  <c r="CQ21" i="13"/>
  <c r="CQ20" i="13"/>
  <c r="BJ24" i="15" s="1"/>
  <c r="BH20" i="13"/>
  <c r="BH28" i="13"/>
  <c r="BH48" i="13"/>
  <c r="BH56" i="13"/>
  <c r="BH52" i="13"/>
  <c r="BH44" i="13"/>
  <c r="BH40" i="13"/>
  <c r="BL40" i="13" s="1"/>
  <c r="CC40" i="13" s="1"/>
  <c r="BH36" i="13"/>
  <c r="BH32" i="13"/>
  <c r="BH24" i="13"/>
  <c r="CO24" i="13"/>
  <c r="BF36" i="15" s="1"/>
  <c r="CN24" i="13"/>
  <c r="BD36" i="15" s="1"/>
  <c r="BB20" i="13"/>
  <c r="BB24" i="13"/>
  <c r="BB56" i="13"/>
  <c r="BB28" i="13"/>
  <c r="BB36" i="13"/>
  <c r="BB52" i="13"/>
  <c r="BB48" i="13"/>
  <c r="BB44" i="13"/>
  <c r="BL44" i="13" s="1"/>
  <c r="CC44" i="13" s="1"/>
  <c r="BB40" i="13"/>
  <c r="BB32" i="13"/>
  <c r="CL24" i="13"/>
  <c r="CK24" i="13"/>
  <c r="AX36" i="15" s="1"/>
  <c r="AF38" i="58"/>
  <c r="AF40" i="58"/>
  <c r="CJ24" i="13"/>
  <c r="AT24" i="13"/>
  <c r="AT20" i="13"/>
  <c r="AT36" i="13"/>
  <c r="BL36" i="13" s="1"/>
  <c r="CC36" i="13" s="1"/>
  <c r="AT52" i="13"/>
  <c r="BL52" i="13" s="1"/>
  <c r="AT56" i="13"/>
  <c r="AT48" i="13"/>
  <c r="BL48" i="13" s="1"/>
  <c r="CC48" i="13" s="1"/>
  <c r="AT44" i="13"/>
  <c r="AT40" i="13"/>
  <c r="AT32" i="13"/>
  <c r="CI20" i="13" s="1"/>
  <c r="AT28" i="13"/>
  <c r="CH24" i="13"/>
  <c r="CG24" i="13"/>
  <c r="CF20" i="13"/>
  <c r="AN24" i="15"/>
  <c r="CF21" i="13"/>
  <c r="CF24" i="13" s="1"/>
  <c r="CF22" i="13"/>
  <c r="AW2" i="1"/>
  <c r="AI15" i="9" s="1"/>
  <c r="BH20" i="63"/>
  <c r="BH24" i="63"/>
  <c r="CP23" i="63" s="1"/>
  <c r="BH28" i="63"/>
  <c r="BH32" i="63"/>
  <c r="BH36" i="63"/>
  <c r="CO24" i="63"/>
  <c r="BF52" i="15"/>
  <c r="CN24" i="63"/>
  <c r="BD52" i="15" s="1"/>
  <c r="BB24" i="63"/>
  <c r="BB28" i="63"/>
  <c r="BL28" i="63"/>
  <c r="CC28" i="63" s="1"/>
  <c r="BB32" i="63"/>
  <c r="BL32" i="63" s="1"/>
  <c r="CC32" i="63" s="1"/>
  <c r="BB36" i="63"/>
  <c r="CK24" i="63"/>
  <c r="AF39" i="58"/>
  <c r="CJ24" i="63"/>
  <c r="AV52" i="15" s="1"/>
  <c r="CQ23" i="63"/>
  <c r="CF23" i="63"/>
  <c r="CC13" i="63"/>
  <c r="CC15" i="63"/>
  <c r="CC15" i="13"/>
  <c r="CC13" i="13"/>
  <c r="BH56" i="63"/>
  <c r="BH52" i="63"/>
  <c r="BH48" i="63"/>
  <c r="BH44" i="63"/>
  <c r="BH40" i="63"/>
  <c r="BB56" i="63"/>
  <c r="BB52" i="63"/>
  <c r="BB48" i="63"/>
  <c r="BB44" i="63"/>
  <c r="BB40" i="63"/>
  <c r="AT56" i="63"/>
  <c r="BL56" i="63" s="1"/>
  <c r="CC56" i="63" s="1"/>
  <c r="AT52" i="63"/>
  <c r="AT48" i="63"/>
  <c r="BL48" i="63"/>
  <c r="CC48" i="63"/>
  <c r="AT44" i="63"/>
  <c r="BV17" i="58"/>
  <c r="BV18" i="58"/>
  <c r="BV19" i="58"/>
  <c r="BV20" i="58"/>
  <c r="BV21" i="58"/>
  <c r="BV22" i="58"/>
  <c r="BV23" i="58"/>
  <c r="BV24" i="58"/>
  <c r="BV25" i="58"/>
  <c r="BV26" i="58"/>
  <c r="CP27" i="58"/>
  <c r="BV27" i="58" s="1"/>
  <c r="BV28" i="58"/>
  <c r="BV29" i="58"/>
  <c r="BV30" i="58"/>
  <c r="BV31" i="58"/>
  <c r="BV34" i="58"/>
  <c r="BV35" i="58"/>
  <c r="BV36" i="58"/>
  <c r="BV37" i="58"/>
  <c r="BV39" i="58"/>
  <c r="X19" i="5"/>
  <c r="AT13" i="9"/>
  <c r="C17" i="40"/>
  <c r="C21" i="40" s="1"/>
  <c r="C25" i="40" s="1"/>
  <c r="C29" i="40" s="1"/>
  <c r="C33" i="40" s="1"/>
  <c r="C37" i="40" s="1"/>
  <c r="C41" i="40" s="1"/>
  <c r="C45" i="40" s="1"/>
  <c r="C49" i="40" s="1"/>
  <c r="C54" i="40"/>
  <c r="E54" i="40"/>
  <c r="C55" i="40"/>
  <c r="E55" i="40"/>
  <c r="E56" i="40"/>
  <c r="C57" i="40"/>
  <c r="E57" i="40"/>
  <c r="C58" i="40"/>
  <c r="E58" i="40"/>
  <c r="C59" i="40"/>
  <c r="E59" i="40"/>
  <c r="C33" i="41"/>
  <c r="C37" i="41"/>
  <c r="C41" i="41"/>
  <c r="C45" i="41" s="1"/>
  <c r="C49" i="41" s="1"/>
  <c r="C54" i="41"/>
  <c r="E54" i="41"/>
  <c r="C55" i="41"/>
  <c r="E55" i="41"/>
  <c r="E56" i="41"/>
  <c r="C57" i="41"/>
  <c r="E57" i="41"/>
  <c r="C58" i="41"/>
  <c r="E58" i="41"/>
  <c r="C59" i="41"/>
  <c r="E59" i="41"/>
  <c r="C17" i="39"/>
  <c r="C21" i="39"/>
  <c r="C25" i="39" s="1"/>
  <c r="C29" i="39" s="1"/>
  <c r="C33" i="39" s="1"/>
  <c r="C37" i="39" s="1"/>
  <c r="C41" i="39"/>
  <c r="C45" i="39" s="1"/>
  <c r="C49" i="39" s="1"/>
  <c r="C54" i="39"/>
  <c r="E54" i="39"/>
  <c r="C55" i="39"/>
  <c r="E55" i="39"/>
  <c r="E56" i="39"/>
  <c r="C57" i="39"/>
  <c r="E57" i="39"/>
  <c r="C58" i="39"/>
  <c r="E58" i="39"/>
  <c r="C59" i="39"/>
  <c r="E59" i="39"/>
  <c r="E55" i="22"/>
  <c r="E56" i="22"/>
  <c r="E57" i="22"/>
  <c r="E58" i="22"/>
  <c r="E59" i="22"/>
  <c r="E54" i="22"/>
  <c r="C55" i="22"/>
  <c r="C57" i="22"/>
  <c r="C58" i="22"/>
  <c r="C59" i="22"/>
  <c r="C54" i="22"/>
  <c r="AD26" i="4"/>
  <c r="AD30" i="4" s="1"/>
  <c r="C17" i="22"/>
  <c r="C21" i="22"/>
  <c r="C25" i="22" s="1"/>
  <c r="C29" i="22"/>
  <c r="C33" i="22" s="1"/>
  <c r="C37" i="22" s="1"/>
  <c r="C41" i="22" s="1"/>
  <c r="C45" i="22" s="1"/>
  <c r="C49" i="22" s="1"/>
  <c r="C17" i="9"/>
  <c r="C21" i="9"/>
  <c r="C25" i="9" s="1"/>
  <c r="C29" i="9" s="1"/>
  <c r="C33" i="9" s="1"/>
  <c r="C37" i="9" s="1"/>
  <c r="C41" i="9" s="1"/>
  <c r="C45" i="9" s="1"/>
  <c r="C49" i="9" s="1"/>
  <c r="AJ2" i="9"/>
  <c r="BI13" i="9"/>
  <c r="CF23" i="13"/>
  <c r="CQ23" i="13"/>
  <c r="AN26" i="4"/>
  <c r="AN30" i="4" s="1"/>
  <c r="AX26" i="4"/>
  <c r="AX30" i="4"/>
  <c r="BH26" i="4"/>
  <c r="BH30" i="4"/>
  <c r="BR18" i="4"/>
  <c r="BR20" i="4"/>
  <c r="BR22" i="4"/>
  <c r="BR24" i="4"/>
  <c r="BR28" i="4"/>
  <c r="BR16" i="4"/>
  <c r="BC56" i="5"/>
  <c r="AO47" i="5"/>
  <c r="AO43" i="5"/>
  <c r="AO45" i="5"/>
  <c r="BX15" i="9"/>
  <c r="BX13" i="9"/>
  <c r="AI13" i="9"/>
  <c r="AD39" i="58"/>
  <c r="BL28" i="13"/>
  <c r="CC28" i="13" s="1"/>
  <c r="CI22" i="87"/>
  <c r="Y48" i="58"/>
  <c r="AI2" i="84"/>
  <c r="AI2" i="58"/>
  <c r="AG48" i="58"/>
  <c r="CI23" i="13"/>
  <c r="AP36" i="15"/>
  <c r="CC52" i="13"/>
  <c r="BL28" i="85"/>
  <c r="CC28" i="85" s="1"/>
  <c r="AI2" i="89"/>
  <c r="CM23" i="89"/>
  <c r="CI23" i="91"/>
  <c r="BL56" i="13"/>
  <c r="CC56" i="13"/>
  <c r="BL28" i="84"/>
  <c r="CC28" i="84" s="1"/>
  <c r="CI21" i="87"/>
  <c r="Y35" i="58"/>
  <c r="CI21" i="86"/>
  <c r="AD38" i="58"/>
  <c r="AD40" i="58"/>
  <c r="AD46" i="58"/>
  <c r="BL36" i="87"/>
  <c r="CC36" i="87"/>
  <c r="BL24" i="90"/>
  <c r="CC24" i="90" s="1"/>
  <c r="AH39" i="58"/>
  <c r="AH40" i="58"/>
  <c r="BL56" i="87"/>
  <c r="CC56" i="87"/>
  <c r="BL52" i="91"/>
  <c r="CC52" i="91" s="1"/>
  <c r="BL32" i="84"/>
  <c r="CC32" i="84" s="1"/>
  <c r="CC48" i="87"/>
  <c r="CC44" i="91"/>
  <c r="Y33" i="58"/>
  <c r="Y45" i="58"/>
  <c r="Y38" i="58"/>
  <c r="Y40" i="58"/>
  <c r="Y34" i="58"/>
  <c r="Y42" i="58"/>
  <c r="Y37" i="58"/>
  <c r="AD47" i="58"/>
  <c r="AD48" i="58"/>
  <c r="CI23" i="90"/>
  <c r="BL40" i="87"/>
  <c r="CC40" i="87"/>
  <c r="CI20" i="91"/>
  <c r="CI24" i="91" s="1"/>
  <c r="CI20" i="84"/>
  <c r="CI22" i="85"/>
  <c r="CP22" i="87"/>
  <c r="BL20" i="88"/>
  <c r="CC20" i="88"/>
  <c r="CF24" i="63"/>
  <c r="BL24" i="13"/>
  <c r="CC24" i="13" s="1"/>
  <c r="CI21" i="85"/>
  <c r="CI22" i="13"/>
  <c r="CI23" i="84"/>
  <c r="CM22" i="85"/>
  <c r="CP22" i="13"/>
  <c r="BH32" i="15" s="1"/>
  <c r="AG47" i="58"/>
  <c r="CI20" i="87"/>
  <c r="CI23" i="85"/>
  <c r="CI21" i="84"/>
  <c r="AG46" i="58"/>
  <c r="Y43" i="58"/>
  <c r="Y41" i="58"/>
  <c r="CP20" i="87"/>
  <c r="CP24" i="87" s="1"/>
  <c r="CM23" i="86"/>
  <c r="CM22" i="86"/>
  <c r="BR30" i="4"/>
  <c r="CM22" i="84"/>
  <c r="CM20" i="84"/>
  <c r="CM23" i="87"/>
  <c r="CM22" i="87"/>
  <c r="CM23" i="88"/>
  <c r="CM20" i="88"/>
  <c r="CM24" i="88" s="1"/>
  <c r="CI20" i="88"/>
  <c r="CI24" i="88" s="1"/>
  <c r="BL28" i="88"/>
  <c r="CC28" i="88"/>
  <c r="BL28" i="89"/>
  <c r="CC28" i="89" s="1"/>
  <c r="CM20" i="89"/>
  <c r="CM24" i="89" s="1"/>
  <c r="BL44" i="63"/>
  <c r="CC44" i="63" s="1"/>
  <c r="BL40" i="63"/>
  <c r="CC40" i="63" s="1"/>
  <c r="AR36" i="15"/>
  <c r="BL32" i="13"/>
  <c r="CC32" i="13" s="1"/>
  <c r="CM23" i="13"/>
  <c r="CM20" i="13"/>
  <c r="CP23" i="84"/>
  <c r="CP20" i="84"/>
  <c r="CP22" i="84"/>
  <c r="AN28" i="15"/>
  <c r="BL44" i="84"/>
  <c r="CC44" i="84" s="1"/>
  <c r="CP21" i="87"/>
  <c r="BL56" i="88"/>
  <c r="CC56" i="88" s="1"/>
  <c r="CI20" i="89"/>
  <c r="CI24" i="89" s="1"/>
  <c r="BL20" i="89"/>
  <c r="CC20" i="89" s="1"/>
  <c r="CI23" i="89"/>
  <c r="BL48" i="89"/>
  <c r="CC48" i="89" s="1"/>
  <c r="BL36" i="90"/>
  <c r="CC36" i="90" s="1"/>
  <c r="CC52" i="90"/>
  <c r="CM20" i="87"/>
  <c r="BL24" i="84"/>
  <c r="CC24" i="84"/>
  <c r="CP20" i="63"/>
  <c r="BL20" i="63"/>
  <c r="CC20" i="63" s="1"/>
  <c r="BL36" i="63"/>
  <c r="CC36" i="63" s="1"/>
  <c r="BL52" i="84"/>
  <c r="CC52" i="84" s="1"/>
  <c r="CP20" i="85"/>
  <c r="CP24" i="85" s="1"/>
  <c r="CP21" i="85"/>
  <c r="BL20" i="85"/>
  <c r="CC20" i="85"/>
  <c r="CP22" i="85"/>
  <c r="CP21" i="86"/>
  <c r="CP22" i="86"/>
  <c r="CC48" i="86"/>
  <c r="CI20" i="86"/>
  <c r="BL52" i="86"/>
  <c r="CC52" i="86" s="1"/>
  <c r="CI22" i="86"/>
  <c r="CI24" i="86" s="1"/>
  <c r="CI23" i="86"/>
  <c r="CI20" i="63"/>
  <c r="BL52" i="63"/>
  <c r="CC52" i="63"/>
  <c r="CM20" i="63"/>
  <c r="CM24" i="63" s="1"/>
  <c r="CM23" i="63"/>
  <c r="CP23" i="13"/>
  <c r="CM23" i="85"/>
  <c r="CM20" i="85"/>
  <c r="BL40" i="85"/>
  <c r="CC40" i="85"/>
  <c r="CP20" i="86"/>
  <c r="BL32" i="86"/>
  <c r="CC32" i="86" s="1"/>
  <c r="CP20" i="88"/>
  <c r="CP24" i="88" s="1"/>
  <c r="BL32" i="88"/>
  <c r="CC32" i="88" s="1"/>
  <c r="CP20" i="89"/>
  <c r="CP24" i="89" s="1"/>
  <c r="CP23" i="89"/>
  <c r="CM20" i="90"/>
  <c r="BB48" i="15" s="1"/>
  <c r="BL44" i="90"/>
  <c r="CC44" i="90" s="1"/>
  <c r="CM23" i="91"/>
  <c r="CM21" i="84"/>
  <c r="CM24" i="84" s="1"/>
  <c r="CP23" i="87"/>
  <c r="CP24" i="63"/>
  <c r="CI24" i="63"/>
  <c r="CP24" i="86"/>
  <c r="AI2" i="85"/>
  <c r="AI2" i="15"/>
  <c r="AJ2" i="41"/>
  <c r="AI2" i="86"/>
  <c r="AJ2" i="5"/>
  <c r="AJ2" i="4"/>
  <c r="AI2" i="63"/>
  <c r="AI2" i="88"/>
  <c r="AJ2" i="22"/>
  <c r="AJ2" i="39"/>
  <c r="AI2" i="13"/>
  <c r="AI2" i="91"/>
  <c r="AJ2" i="40"/>
  <c r="AI2" i="90"/>
  <c r="AI2" i="87"/>
  <c r="Y22" i="58" l="1"/>
  <c r="Y25" i="58"/>
  <c r="Y29" i="58" s="1"/>
  <c r="Y27" i="58"/>
  <c r="Y32" i="58"/>
  <c r="Y30" i="58"/>
  <c r="BB24" i="15"/>
  <c r="CP24" i="84"/>
  <c r="AT24" i="15"/>
  <c r="CP21" i="13"/>
  <c r="BL56" i="86"/>
  <c r="CC56" i="86" s="1"/>
  <c r="CM24" i="90"/>
  <c r="BB52" i="15" s="1"/>
  <c r="CI21" i="13"/>
  <c r="AT28" i="15" s="1"/>
  <c r="BL20" i="13"/>
  <c r="CC20" i="13" s="1"/>
  <c r="Y17" i="58"/>
  <c r="Y24" i="58"/>
  <c r="Y19" i="58"/>
  <c r="BL36" i="84"/>
  <c r="CC36" i="84" s="1"/>
  <c r="CI20" i="85"/>
  <c r="CI24" i="85" s="1"/>
  <c r="BL48" i="85"/>
  <c r="CC48" i="85" s="1"/>
  <c r="CI23" i="87"/>
  <c r="CI24" i="87" s="1"/>
  <c r="BL36" i="89"/>
  <c r="CC36" i="89" s="1"/>
  <c r="CI20" i="90"/>
  <c r="BL28" i="90"/>
  <c r="CC28" i="90" s="1"/>
  <c r="CP20" i="13"/>
  <c r="BJ28" i="15"/>
  <c r="BL20" i="84"/>
  <c r="CC20" i="84" s="1"/>
  <c r="CM21" i="85"/>
  <c r="CM24" i="85" s="1"/>
  <c r="BL36" i="85"/>
  <c r="CC36" i="85" s="1"/>
  <c r="BL28" i="86"/>
  <c r="CC28" i="86" s="1"/>
  <c r="BL20" i="87"/>
  <c r="CC20" i="87" s="1"/>
  <c r="CM21" i="87"/>
  <c r="CM24" i="87" s="1"/>
  <c r="BL44" i="89"/>
  <c r="CC44" i="89" s="1"/>
  <c r="CP23" i="91"/>
  <c r="BL32" i="91"/>
  <c r="CC32" i="91" s="1"/>
  <c r="CP20" i="91"/>
  <c r="CP24" i="91" s="1"/>
  <c r="CI23" i="63"/>
  <c r="CM21" i="86"/>
  <c r="CM20" i="86"/>
  <c r="BL24" i="88"/>
  <c r="CC24" i="88" s="1"/>
  <c r="CI23" i="88"/>
  <c r="CP23" i="90"/>
  <c r="CP20" i="90"/>
  <c r="CP24" i="90" s="1"/>
  <c r="BH52" i="15" s="1"/>
  <c r="CM21" i="13"/>
  <c r="CM22" i="13"/>
  <c r="BB32" i="15" s="1"/>
  <c r="BL24" i="63"/>
  <c r="CC24" i="63" s="1"/>
  <c r="AN32" i="15"/>
  <c r="CF24" i="84"/>
  <c r="CP21" i="84"/>
  <c r="CI22" i="84"/>
  <c r="AT32" i="15" s="1"/>
  <c r="BL40" i="84"/>
  <c r="CC40" i="84" s="1"/>
  <c r="CF24" i="85"/>
  <c r="CP23" i="86"/>
  <c r="BL20" i="86"/>
  <c r="CC20" i="86" s="1"/>
  <c r="CF24" i="87"/>
  <c r="BR26" i="4"/>
  <c r="AG31" i="58"/>
  <c r="AG32" i="58" s="1"/>
  <c r="AD30" i="58"/>
  <c r="AD32" i="58" s="1"/>
  <c r="AD31" i="58"/>
  <c r="Y26" i="58"/>
  <c r="CF24" i="86"/>
  <c r="BL40" i="89"/>
  <c r="CC40" i="89" s="1"/>
  <c r="BL56" i="89"/>
  <c r="CC56" i="89" s="1"/>
  <c r="BL40" i="90"/>
  <c r="CC40" i="90" s="1"/>
  <c r="AN52" i="15"/>
  <c r="AJ2" i="98"/>
  <c r="AJ2" i="99"/>
  <c r="CB24" i="84"/>
  <c r="CB40" i="84"/>
  <c r="CB28" i="84"/>
  <c r="CB36" i="84"/>
  <c r="CB20" i="84"/>
  <c r="CB32" i="84"/>
  <c r="CB44" i="84"/>
  <c r="CB36" i="87"/>
  <c r="CB20" i="87"/>
  <c r="CB32" i="87"/>
  <c r="CB44" i="87"/>
  <c r="CB40" i="87"/>
  <c r="CB28" i="87"/>
  <c r="CB24" i="87"/>
  <c r="CB40" i="63"/>
  <c r="CB28" i="63"/>
  <c r="CB24" i="63"/>
  <c r="CB20" i="63"/>
  <c r="CB36" i="63"/>
  <c r="CB52" i="63"/>
  <c r="CB44" i="63"/>
  <c r="CB32" i="63"/>
  <c r="CB28" i="85"/>
  <c r="CB24" i="85"/>
  <c r="CB20" i="85"/>
  <c r="CB40" i="85"/>
  <c r="CB36" i="85"/>
  <c r="CB44" i="85"/>
  <c r="CB32" i="85"/>
  <c r="CB40" i="88"/>
  <c r="CB28" i="88"/>
  <c r="CB24" i="88"/>
  <c r="CB52" i="88"/>
  <c r="CB44" i="88"/>
  <c r="CB32" i="88"/>
  <c r="CB36" i="88"/>
  <c r="CB20" i="88"/>
  <c r="CB52" i="89"/>
  <c r="CB44" i="89"/>
  <c r="CB32" i="89"/>
  <c r="CB40" i="89"/>
  <c r="CB24" i="89"/>
  <c r="CB36" i="89"/>
  <c r="CB20" i="89"/>
  <c r="CB28" i="89"/>
  <c r="CB40" i="91"/>
  <c r="CB28" i="91"/>
  <c r="CB24" i="91"/>
  <c r="CB36" i="91"/>
  <c r="CB20" i="91"/>
  <c r="CB32" i="91"/>
  <c r="CB52" i="91"/>
  <c r="CB44" i="91"/>
  <c r="CB52" i="13"/>
  <c r="CB44" i="13"/>
  <c r="CB32" i="13"/>
  <c r="CB44" i="86"/>
  <c r="CB32" i="86"/>
  <c r="CB28" i="86"/>
  <c r="CB24" i="86"/>
  <c r="CB40" i="86"/>
  <c r="CB36" i="86"/>
  <c r="CB20" i="86"/>
  <c r="CB36" i="90"/>
  <c r="CB20" i="90"/>
  <c r="CB44" i="90"/>
  <c r="CB52" i="90"/>
  <c r="CB32" i="90"/>
  <c r="CB40" i="90"/>
  <c r="CB28" i="90"/>
  <c r="CB24" i="90"/>
  <c r="CB20" i="13"/>
  <c r="CB40" i="13"/>
  <c r="CB24" i="13"/>
  <c r="CB36" i="13"/>
  <c r="CB28" i="13"/>
  <c r="AN48" i="15"/>
  <c r="Y21" i="58" l="1"/>
  <c r="CM24" i="86"/>
  <c r="CI24" i="84"/>
  <c r="CM24" i="13"/>
  <c r="BB28" i="15"/>
  <c r="BH24" i="15"/>
  <c r="CP24" i="13"/>
  <c r="BH36" i="15" s="1"/>
  <c r="BH28" i="15"/>
  <c r="AN36" i="15"/>
  <c r="AT48" i="15"/>
  <c r="CI24" i="90"/>
  <c r="AT52" i="15" s="1"/>
  <c r="BH48" i="15"/>
  <c r="CI24" i="13"/>
  <c r="AT36" i="15" s="1"/>
  <c r="BB36" i="15" l="1"/>
</calcChain>
</file>

<file path=xl/comments1.xml><?xml version="1.0" encoding="utf-8"?>
<comments xmlns="http://schemas.openxmlformats.org/spreadsheetml/2006/main">
  <authors>
    <author xml:space="preserve">  </author>
    <author xml:space="preserve"> </author>
    <author>IT資産管理者</author>
    <author>GSI</author>
  </authors>
  <commentList>
    <comment ref="CA2" authorId="0" shapeId="0">
      <text>
        <r>
          <rPr>
            <sz val="12"/>
            <color indexed="81"/>
            <rFont val="ＭＳ Ｐゴシック"/>
            <family val="3"/>
            <charset val="128"/>
          </rPr>
          <t>申請者が「事業共同組合」である場合は「〇」を選択し、それ以外は空白のままにして下さい。</t>
        </r>
      </text>
    </comment>
    <comment ref="H12" authorId="0" shapeId="0">
      <text>
        <r>
          <rPr>
            <sz val="14"/>
            <color indexed="81"/>
            <rFont val="ＭＳ Ｐゴシック"/>
            <family val="3"/>
            <charset val="128"/>
          </rPr>
          <t xml:space="preserve">「2000/01/31」の形式で入力して下さい。
年月日の間に「/(スラッシュ)」を入れ、年は西暦で入力してください。
</t>
        </r>
        <r>
          <rPr>
            <sz val="14"/>
            <color indexed="10"/>
            <rFont val="ＭＳ Ｐゴシック"/>
            <family val="3"/>
            <charset val="128"/>
          </rPr>
          <t>本欄を入力しないと様式２の実務経験年数が入力できません。</t>
        </r>
        <r>
          <rPr>
            <sz val="14"/>
            <color indexed="81"/>
            <rFont val="ＭＳ Ｐゴシック"/>
            <family val="3"/>
            <charset val="128"/>
          </rPr>
          <t xml:space="preserve">
※当初ダミー(入力日)で、提出時には申請日を入力してください。</t>
        </r>
      </text>
    </comment>
    <comment ref="U15" authorId="0" shapeId="0">
      <text>
        <r>
          <rPr>
            <sz val="12"/>
            <color indexed="81"/>
            <rFont val="ＭＳ Ｐゴシック"/>
            <family val="3"/>
            <charset val="128"/>
          </rPr>
          <t>「-(ハイフン)」で
区切ってください。</t>
        </r>
      </text>
    </comment>
    <comment ref="BZ15" authorId="1" shapeId="0">
      <text>
        <r>
          <rPr>
            <sz val="12"/>
            <color indexed="81"/>
            <rFont val="ＭＳ Ｐゴシック"/>
            <family val="3"/>
            <charset val="128"/>
          </rPr>
          <t>13桁の法人番号を入力して下さい。</t>
        </r>
      </text>
    </comment>
    <comment ref="U18" authorId="0" shapeId="0">
      <text>
        <r>
          <rPr>
            <sz val="12"/>
            <color indexed="81"/>
            <rFont val="ＭＳ Ｐゴシック"/>
            <family val="3"/>
            <charset val="128"/>
          </rPr>
          <t>都道府県名
全角カタカナ
6文字以内で
入力して下さい。</t>
        </r>
      </text>
    </comment>
    <comment ref="AB18" authorId="2" shapeId="0">
      <text>
        <r>
          <rPr>
            <sz val="12"/>
            <color indexed="81"/>
            <rFont val="ＭＳ Ｐゴシック"/>
            <family val="3"/>
            <charset val="128"/>
          </rPr>
          <t>市区町村名
(郡名は除く)
全角カタカナ
14文字以内で
入力して下さい。</t>
        </r>
      </text>
    </comment>
    <comment ref="AO18" authorId="2" shapeId="0">
      <text>
        <r>
          <rPr>
            <sz val="12"/>
            <color indexed="81"/>
            <rFont val="ＭＳ Ｐゴシック"/>
            <family val="3"/>
            <charset val="128"/>
          </rPr>
          <t>番地名など
全角カタカナ
34文字以内で
入力して下さい。</t>
        </r>
      </text>
    </comment>
    <comment ref="U21" authorId="0" shapeId="0">
      <text>
        <r>
          <rPr>
            <sz val="12"/>
            <color indexed="81"/>
            <rFont val="ＭＳ Ｐゴシック"/>
            <family val="3"/>
            <charset val="128"/>
          </rPr>
          <t>都道府県名
全角文字
4文字以内で
入力して下さい。</t>
        </r>
      </text>
    </comment>
    <comment ref="AB21" authorId="2" shapeId="0">
      <text>
        <r>
          <rPr>
            <sz val="12"/>
            <color indexed="81"/>
            <rFont val="ＭＳ Ｐゴシック"/>
            <family val="3"/>
            <charset val="128"/>
          </rPr>
          <t>市区町村名
(郡名は除く)
全角文字
10文字以内で
入力して下さい。</t>
        </r>
      </text>
    </comment>
    <comment ref="AO21" authorId="2" shapeId="0">
      <text>
        <r>
          <rPr>
            <sz val="12"/>
            <color indexed="81"/>
            <rFont val="ＭＳ Ｐゴシック"/>
            <family val="3"/>
            <charset val="128"/>
          </rPr>
          <t>番地名など
全角文字
31文字以内で
入力して下さい。</t>
        </r>
      </text>
    </comment>
    <comment ref="U24" authorId="0" shapeId="0">
      <text>
        <r>
          <rPr>
            <sz val="12"/>
            <color indexed="81"/>
            <rFont val="ＭＳ Ｐゴシック"/>
            <family val="3"/>
            <charset val="128"/>
          </rPr>
          <t>全角カタカナ
５４文字以内で
入力して下さい。</t>
        </r>
      </text>
    </comment>
    <comment ref="U27" authorId="0" shapeId="0">
      <text>
        <r>
          <rPr>
            <sz val="12"/>
            <color indexed="81"/>
            <rFont val="ＭＳ Ｐゴシック"/>
            <family val="3"/>
            <charset val="128"/>
          </rPr>
          <t>全角文字
４５文字以内で
入力して下さい。</t>
        </r>
      </text>
    </comment>
    <comment ref="U30" authorId="0" shapeId="0">
      <text>
        <r>
          <rPr>
            <sz val="12"/>
            <color indexed="81"/>
            <rFont val="ＭＳ Ｐゴシック"/>
            <family val="3"/>
            <charset val="128"/>
          </rPr>
          <t>全角文字
１２文字以内で
入力して下さい。</t>
        </r>
      </text>
    </comment>
    <comment ref="U33" authorId="0" shapeId="0">
      <text>
        <r>
          <rPr>
            <sz val="12"/>
            <color indexed="81"/>
            <rFont val="ＭＳ Ｐゴシック"/>
            <family val="3"/>
            <charset val="128"/>
          </rPr>
          <t>全角カタカナ
２２文字以内で
入力して下さい。</t>
        </r>
      </text>
    </comment>
    <comment ref="BN33" authorId="0" shapeId="0">
      <text>
        <r>
          <rPr>
            <sz val="12"/>
            <color indexed="81"/>
            <rFont val="ＭＳ Ｐゴシック"/>
            <family val="3"/>
            <charset val="128"/>
          </rPr>
          <t>全角カタカナ
２２文字以内で
入力して下さい。</t>
        </r>
      </text>
    </comment>
    <comment ref="U36" authorId="0" shapeId="0">
      <text>
        <r>
          <rPr>
            <sz val="12"/>
            <color indexed="81"/>
            <rFont val="ＭＳ Ｐゴシック"/>
            <family val="3"/>
            <charset val="128"/>
          </rPr>
          <t>全角文字
１６文字以内で
入力して下さい。</t>
        </r>
      </text>
    </comment>
    <comment ref="BN36" authorId="0" shapeId="0">
      <text>
        <r>
          <rPr>
            <sz val="12"/>
            <color indexed="81"/>
            <rFont val="ＭＳ Ｐゴシック"/>
            <family val="3"/>
            <charset val="128"/>
          </rPr>
          <t>全角文字
１６文字以内で
入力して下さい。</t>
        </r>
      </text>
    </comment>
    <comment ref="U39" authorId="0" shapeId="0">
      <text>
        <r>
          <rPr>
            <sz val="12"/>
            <color indexed="81"/>
            <rFont val="ＭＳ Ｐゴシック"/>
            <family val="3"/>
            <charset val="128"/>
          </rPr>
          <t>市外局番、市内局番、番号を
「-(ハイフン)」で区切って入力
して下さい。</t>
        </r>
      </text>
    </comment>
    <comment ref="BN39" authorId="0" shapeId="0">
      <text>
        <r>
          <rPr>
            <sz val="12"/>
            <color indexed="81"/>
            <rFont val="ＭＳ Ｐゴシック"/>
            <family val="3"/>
            <charset val="128"/>
          </rPr>
          <t>市外局番、市内局番、番号を
「-(ハイフン)」で区切って入力
して下さい。</t>
        </r>
      </text>
    </comment>
    <comment ref="BX41" authorId="0" shapeId="0">
      <text>
        <r>
          <rPr>
            <sz val="12"/>
            <color indexed="81"/>
            <rFont val="ＭＳ Ｐゴシック"/>
            <family val="3"/>
            <charset val="128"/>
          </rPr>
          <t>半角数字
７桁以内で
入力して下さい。</t>
        </r>
      </text>
    </comment>
    <comment ref="U44" authorId="0" shapeId="0">
      <text>
        <r>
          <rPr>
            <sz val="12"/>
            <color indexed="81"/>
            <rFont val="ＭＳ Ｐゴシック"/>
            <family val="3"/>
            <charset val="128"/>
          </rPr>
          <t>市外局番、市内局番、番号を
「-(ハイフン)」で区切って入力
して下さい。</t>
        </r>
      </text>
    </comment>
    <comment ref="AY47" authorId="1" shapeId="0">
      <text>
        <r>
          <rPr>
            <sz val="9"/>
            <color indexed="81"/>
            <rFont val="ＭＳ Ｐゴシック"/>
            <family val="3"/>
            <charset val="128"/>
          </rPr>
          <t>9で始まる15桁の数字を入力して下さい。</t>
        </r>
      </text>
    </comment>
    <comment ref="U52" authorId="1" shapeId="0">
      <text>
        <r>
          <rPr>
            <sz val="12"/>
            <color indexed="81"/>
            <rFont val="ＭＳ Ｐゴシック"/>
            <family val="3"/>
            <charset val="128"/>
          </rPr>
          <t>「-（ハイフン）」で区切ってください。</t>
        </r>
      </text>
    </comment>
    <comment ref="U56" authorId="1" shapeId="0">
      <text>
        <r>
          <rPr>
            <sz val="12"/>
            <color indexed="81"/>
            <rFont val="ＭＳ Ｐゴシック"/>
            <family val="3"/>
            <charset val="128"/>
          </rPr>
          <t>全角文字
４５文字以内で
入力して下さい。</t>
        </r>
      </text>
    </comment>
    <comment ref="U60" authorId="1" shapeId="0">
      <text>
        <r>
          <rPr>
            <sz val="12"/>
            <color indexed="81"/>
            <rFont val="ＭＳ Ｐゴシック"/>
            <family val="3"/>
            <charset val="128"/>
          </rPr>
          <t>全角文字
１３文字以内で
入力して下さい。</t>
        </r>
      </text>
    </comment>
    <comment ref="AV60" authorId="1" shapeId="0">
      <text>
        <r>
          <rPr>
            <sz val="12"/>
            <color indexed="81"/>
            <rFont val="ＭＳ Ｐゴシック"/>
            <family val="3"/>
            <charset val="128"/>
          </rPr>
          <t>市外局番、市内局番、番号を
「-(ハイフン)」で区切って入力
して下さい。</t>
        </r>
      </text>
    </comment>
    <comment ref="P66" authorId="0" shapeId="0">
      <text>
        <r>
          <rPr>
            <sz val="12"/>
            <color indexed="81"/>
            <rFont val="ＭＳ Ｐゴシック"/>
            <family val="3"/>
            <charset val="128"/>
          </rPr>
          <t>「（○○）」数字を除く数字（５桁以内）を入力して下さい。
「第」、「号」、「（○○）」及び「－」は不要です。</t>
        </r>
      </text>
    </comment>
    <comment ref="Y66" authorId="0" shapeId="0">
      <text>
        <r>
          <rPr>
            <sz val="12"/>
            <color indexed="81"/>
            <rFont val="ＭＳ Ｐゴシック"/>
            <family val="3"/>
            <charset val="128"/>
          </rPr>
          <t>「2000/01/31」の形式で入力して下さい。
年月日の間に「/(スラッシュ)」を入れ、
年は西暦で入力してください。</t>
        </r>
      </text>
    </comment>
    <comment ref="H74" authorId="3" shapeId="0">
      <text>
        <r>
          <rPr>
            <b/>
            <sz val="12"/>
            <color indexed="81"/>
            <rFont val="ＭＳ 明朝"/>
            <family val="1"/>
            <charset val="128"/>
          </rPr>
          <t>和暦を選択して下さい。</t>
        </r>
        <r>
          <rPr>
            <b/>
            <sz val="16"/>
            <color indexed="81"/>
            <rFont val="ＭＳ 明朝"/>
            <family val="1"/>
            <charset val="128"/>
          </rPr>
          <t xml:space="preserve">
</t>
        </r>
      </text>
    </comment>
  </commentList>
</comments>
</file>

<file path=xl/comments10.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11.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12.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13.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14.xml><?xml version="1.0" encoding="utf-8"?>
<comments xmlns="http://schemas.openxmlformats.org/spreadsheetml/2006/main">
  <authors>
    <author xml:space="preserve">  </author>
    <author>IT資産管理者</author>
  </authors>
  <commentList>
    <comment ref="E17" authorId="0" shapeId="0">
      <text>
        <r>
          <rPr>
            <sz val="12"/>
            <color indexed="81"/>
            <rFont val="ＭＳ Ｐゴシック"/>
            <family val="3"/>
            <charset val="128"/>
          </rPr>
          <t>全角文字
２５文字以内で
入力して下さい。</t>
        </r>
      </text>
    </comment>
    <comment ref="AI17" authorId="0" shapeId="0">
      <text>
        <r>
          <rPr>
            <sz val="12"/>
            <color indexed="81"/>
            <rFont val="ＭＳ Ｐゴシック"/>
            <family val="3"/>
            <charset val="128"/>
          </rPr>
          <t>「-(ハイフン)」で
区切ってください。</t>
        </r>
      </text>
    </comment>
    <comment ref="AT17" authorId="0" shapeId="0">
      <text>
        <r>
          <rPr>
            <sz val="12"/>
            <color indexed="81"/>
            <rFont val="ＭＳ Ｐゴシック"/>
            <family val="3"/>
            <charset val="128"/>
          </rPr>
          <t>都道府県名
全角文字
4文字以内で
入力して下さい。</t>
        </r>
      </text>
    </comment>
    <comment ref="AY17" authorId="1" shapeId="0">
      <text>
        <r>
          <rPr>
            <sz val="12"/>
            <color indexed="81"/>
            <rFont val="ＭＳ Ｐゴシック"/>
            <family val="3"/>
            <charset val="128"/>
          </rPr>
          <t>市区町村名
(郡名は除く)
全角文字
10文字以内で
入力して下さい。</t>
        </r>
      </text>
    </comment>
    <comment ref="BI17" authorId="1" shapeId="0">
      <text>
        <r>
          <rPr>
            <sz val="12"/>
            <color indexed="81"/>
            <rFont val="ＭＳ Ｐゴシック"/>
            <family val="3"/>
            <charset val="128"/>
          </rPr>
          <t>番地名など
全角文字
30文字以内で
入力して下さい。</t>
        </r>
      </text>
    </comment>
    <comment ref="BX17" authorId="0" shapeId="0">
      <text>
        <r>
          <rPr>
            <sz val="12"/>
            <color indexed="81"/>
            <rFont val="ＭＳ Ｐゴシック"/>
            <family val="3"/>
            <charset val="128"/>
          </rPr>
          <t>市外局番、市内局番、番号を
「-(ハイフン)」で区切って入力
して下さい。</t>
        </r>
      </text>
    </comment>
    <comment ref="AI19" authorId="0" shapeId="0">
      <text>
        <r>
          <rPr>
            <sz val="12"/>
            <color indexed="81"/>
            <rFont val="ＭＳ Ｐゴシック"/>
            <family val="3"/>
            <charset val="128"/>
          </rPr>
          <t>「（○○）」数字を除く数字（５桁以内）を入力して下さい。
「第」、「号」、「（○○）」及び「－」は不要です。</t>
        </r>
      </text>
    </comment>
  </commentList>
</comments>
</file>

<file path=xl/comments15.xml><?xml version="1.0" encoding="utf-8"?>
<comments xmlns="http://schemas.openxmlformats.org/spreadsheetml/2006/main">
  <authors>
    <author xml:space="preserve">  </author>
    <author>IT資産管理者</author>
  </authors>
  <commentList>
    <comment ref="E13" authorId="0" shapeId="0">
      <text>
        <r>
          <rPr>
            <sz val="12"/>
            <color indexed="81"/>
            <rFont val="ＭＳ Ｐゴシック"/>
            <family val="3"/>
            <charset val="128"/>
          </rPr>
          <t>全角文字
２５文字以内で
入力して下さい。</t>
        </r>
      </text>
    </comment>
    <comment ref="AI13" authorId="0" shapeId="0">
      <text>
        <r>
          <rPr>
            <sz val="12"/>
            <color indexed="81"/>
            <rFont val="ＭＳ Ｐゴシック"/>
            <family val="3"/>
            <charset val="128"/>
          </rPr>
          <t>「-(ハイフン)」で
区切ってください。</t>
        </r>
      </text>
    </comment>
    <comment ref="AT13" authorId="0" shapeId="0">
      <text>
        <r>
          <rPr>
            <sz val="12"/>
            <color indexed="81"/>
            <rFont val="ＭＳ Ｐゴシック"/>
            <family val="3"/>
            <charset val="128"/>
          </rPr>
          <t>都道府県名
全角文字
4文字以内で
入力して下さい。</t>
        </r>
      </text>
    </comment>
    <comment ref="AY13" authorId="1" shapeId="0">
      <text>
        <r>
          <rPr>
            <sz val="12"/>
            <color indexed="81"/>
            <rFont val="ＭＳ Ｐゴシック"/>
            <family val="3"/>
            <charset val="128"/>
          </rPr>
          <t>市区町村名
全角文字
10文字以内で
入力して下さい。</t>
        </r>
      </text>
    </comment>
    <comment ref="BI13" authorId="1" shapeId="0">
      <text>
        <r>
          <rPr>
            <sz val="12"/>
            <color indexed="81"/>
            <rFont val="ＭＳ Ｐゴシック"/>
            <family val="3"/>
            <charset val="128"/>
          </rPr>
          <t>番地名など
全角文字
30文字以内で
入力して下さい。</t>
        </r>
      </text>
    </comment>
    <comment ref="BX13" authorId="0" shapeId="0">
      <text>
        <r>
          <rPr>
            <sz val="12"/>
            <color indexed="81"/>
            <rFont val="ＭＳ Ｐゴシック"/>
            <family val="3"/>
            <charset val="128"/>
          </rPr>
          <t>市外局番、市内局番、番号を
「-(ハイフン)」で区切って入力
して下さい。</t>
        </r>
      </text>
    </comment>
    <comment ref="AI15" authorId="0" shapeId="0">
      <text>
        <r>
          <rPr>
            <sz val="12"/>
            <color indexed="81"/>
            <rFont val="ＭＳ Ｐゴシック"/>
            <family val="3"/>
            <charset val="128"/>
          </rPr>
          <t>「（○○）」数字を除く数字（５桁以内）を入力して下さい。
「第」、「号」、「（○○）」及び「－」は不要です。</t>
        </r>
      </text>
    </comment>
  </commentList>
</comments>
</file>

<file path=xl/comments16.xml><?xml version="1.0" encoding="utf-8"?>
<comments xmlns="http://schemas.openxmlformats.org/spreadsheetml/2006/main">
  <authors>
    <author xml:space="preserve">  </author>
    <author>IT資産管理者</author>
  </authors>
  <commentList>
    <comment ref="E13" authorId="0" shapeId="0">
      <text>
        <r>
          <rPr>
            <sz val="12"/>
            <color indexed="81"/>
            <rFont val="ＭＳ Ｐゴシック"/>
            <family val="3"/>
            <charset val="128"/>
          </rPr>
          <t>全角文字
２５文字以内で
入力して下さい。</t>
        </r>
      </text>
    </comment>
    <comment ref="AI13" authorId="0" shapeId="0">
      <text>
        <r>
          <rPr>
            <sz val="12"/>
            <color indexed="81"/>
            <rFont val="ＭＳ Ｐゴシック"/>
            <family val="3"/>
            <charset val="128"/>
          </rPr>
          <t>「-(ハイフン)」で
区切ってください。</t>
        </r>
      </text>
    </comment>
    <comment ref="AT13" authorId="0" shapeId="0">
      <text>
        <r>
          <rPr>
            <sz val="12"/>
            <color indexed="81"/>
            <rFont val="ＭＳ Ｐゴシック"/>
            <family val="3"/>
            <charset val="128"/>
          </rPr>
          <t>都道府県名
全角文字
4文字以内で
入力して下さい。</t>
        </r>
      </text>
    </comment>
    <comment ref="AY13" authorId="1" shapeId="0">
      <text>
        <r>
          <rPr>
            <sz val="12"/>
            <color indexed="81"/>
            <rFont val="ＭＳ Ｐゴシック"/>
            <family val="3"/>
            <charset val="128"/>
          </rPr>
          <t>市区町村名
全角文字
10文字以内で
入力して下さい。</t>
        </r>
      </text>
    </comment>
    <comment ref="BI13" authorId="1" shapeId="0">
      <text>
        <r>
          <rPr>
            <sz val="12"/>
            <color indexed="81"/>
            <rFont val="ＭＳ Ｐゴシック"/>
            <family val="3"/>
            <charset val="128"/>
          </rPr>
          <t>番地名など
全角文字
30文字以内で
入力して下さい。</t>
        </r>
      </text>
    </comment>
    <comment ref="BX13" authorId="0" shapeId="0">
      <text>
        <r>
          <rPr>
            <sz val="12"/>
            <color indexed="81"/>
            <rFont val="ＭＳ Ｐゴシック"/>
            <family val="3"/>
            <charset val="128"/>
          </rPr>
          <t>市外局番、市内局番、番号を
「-(ハイフン)」で区切って入力
して下さい。</t>
        </r>
      </text>
    </comment>
    <comment ref="AI15" authorId="0" shapeId="0">
      <text>
        <r>
          <rPr>
            <sz val="12"/>
            <color indexed="81"/>
            <rFont val="ＭＳ Ｐゴシック"/>
            <family val="3"/>
            <charset val="128"/>
          </rPr>
          <t>「（○○）」数字を除く数字（５桁以内）を入力して下さい。
「第」、「号」、「（○○）」及び「－」は不要です。</t>
        </r>
      </text>
    </comment>
  </commentList>
</comments>
</file>

<file path=xl/comments17.xml><?xml version="1.0" encoding="utf-8"?>
<comments xmlns="http://schemas.openxmlformats.org/spreadsheetml/2006/main">
  <authors>
    <author xml:space="preserve">  </author>
    <author>IT資産管理者</author>
  </authors>
  <commentList>
    <comment ref="E13" authorId="0" shapeId="0">
      <text>
        <r>
          <rPr>
            <sz val="12"/>
            <color indexed="81"/>
            <rFont val="ＭＳ Ｐゴシック"/>
            <family val="3"/>
            <charset val="128"/>
          </rPr>
          <t>全角文字
２５文字以内で
入力して下さい。</t>
        </r>
      </text>
    </comment>
    <comment ref="AI13" authorId="0" shapeId="0">
      <text>
        <r>
          <rPr>
            <sz val="12"/>
            <color indexed="81"/>
            <rFont val="ＭＳ Ｐゴシック"/>
            <family val="3"/>
            <charset val="128"/>
          </rPr>
          <t>「-(ハイフン)」で
区切ってください。</t>
        </r>
      </text>
    </comment>
    <comment ref="AT13" authorId="0" shapeId="0">
      <text>
        <r>
          <rPr>
            <sz val="12"/>
            <color indexed="81"/>
            <rFont val="ＭＳ Ｐゴシック"/>
            <family val="3"/>
            <charset val="128"/>
          </rPr>
          <t>都道府県名
全角文字
4文字以内で
入力して下さい。</t>
        </r>
      </text>
    </comment>
    <comment ref="AY13" authorId="1" shapeId="0">
      <text>
        <r>
          <rPr>
            <sz val="12"/>
            <color indexed="81"/>
            <rFont val="ＭＳ Ｐゴシック"/>
            <family val="3"/>
            <charset val="128"/>
          </rPr>
          <t>市区町村名
全角文字
10文字以内で
入力して下さい。</t>
        </r>
      </text>
    </comment>
    <comment ref="BI13" authorId="1" shapeId="0">
      <text>
        <r>
          <rPr>
            <sz val="12"/>
            <color indexed="81"/>
            <rFont val="ＭＳ Ｐゴシック"/>
            <family val="3"/>
            <charset val="128"/>
          </rPr>
          <t>番地名など
全角文字
30文字以内で
入力して下さい。</t>
        </r>
      </text>
    </comment>
    <comment ref="BX13" authorId="0" shapeId="0">
      <text>
        <r>
          <rPr>
            <sz val="12"/>
            <color indexed="81"/>
            <rFont val="ＭＳ Ｐゴシック"/>
            <family val="3"/>
            <charset val="128"/>
          </rPr>
          <t>市外局番、市内局番、番号を
「-(ハイフン)」で区切って入力
して下さい。</t>
        </r>
      </text>
    </comment>
    <comment ref="AI15" authorId="0" shapeId="0">
      <text>
        <r>
          <rPr>
            <sz val="12"/>
            <color indexed="81"/>
            <rFont val="ＭＳ Ｐゴシック"/>
            <family val="3"/>
            <charset val="128"/>
          </rPr>
          <t>「（○○）」数字を除く数字（５桁以内）を入力して下さい。
「第」、「号」、「（○○）」及び「－」は不要です。</t>
        </r>
      </text>
    </comment>
  </commentList>
</comments>
</file>

<file path=xl/comments18.xml><?xml version="1.0" encoding="utf-8"?>
<comments xmlns="http://schemas.openxmlformats.org/spreadsheetml/2006/main">
  <authors>
    <author xml:space="preserve">  </author>
    <author>IT資産管理者</author>
  </authors>
  <commentList>
    <comment ref="E13" authorId="0" shapeId="0">
      <text>
        <r>
          <rPr>
            <sz val="12"/>
            <color indexed="81"/>
            <rFont val="ＭＳ Ｐゴシック"/>
            <family val="3"/>
            <charset val="128"/>
          </rPr>
          <t>全角文字
２５文字以内で
入力して下さい。</t>
        </r>
      </text>
    </comment>
    <comment ref="AI13" authorId="0" shapeId="0">
      <text>
        <r>
          <rPr>
            <sz val="12"/>
            <color indexed="81"/>
            <rFont val="ＭＳ Ｐゴシック"/>
            <family val="3"/>
            <charset val="128"/>
          </rPr>
          <t>「-(ハイフン)」で
区切ってください。</t>
        </r>
      </text>
    </comment>
    <comment ref="AT13" authorId="0" shapeId="0">
      <text>
        <r>
          <rPr>
            <sz val="12"/>
            <color indexed="81"/>
            <rFont val="ＭＳ Ｐゴシック"/>
            <family val="3"/>
            <charset val="128"/>
          </rPr>
          <t>都道府県名
全角文字
4文字以内で
入力して下さい。</t>
        </r>
      </text>
    </comment>
    <comment ref="AY13" authorId="1" shapeId="0">
      <text>
        <r>
          <rPr>
            <sz val="12"/>
            <color indexed="81"/>
            <rFont val="ＭＳ Ｐゴシック"/>
            <family val="3"/>
            <charset val="128"/>
          </rPr>
          <t>市区町村名
全角文字
10文字以内で
入力して下さい。</t>
        </r>
      </text>
    </comment>
    <comment ref="BI13" authorId="1" shapeId="0">
      <text>
        <r>
          <rPr>
            <sz val="12"/>
            <color indexed="81"/>
            <rFont val="ＭＳ Ｐゴシック"/>
            <family val="3"/>
            <charset val="128"/>
          </rPr>
          <t>番地名など
全角文字
30文字以内で
入力して下さい。</t>
        </r>
      </text>
    </comment>
    <comment ref="BX13" authorId="0" shapeId="0">
      <text>
        <r>
          <rPr>
            <sz val="12"/>
            <color indexed="81"/>
            <rFont val="ＭＳ Ｐゴシック"/>
            <family val="3"/>
            <charset val="128"/>
          </rPr>
          <t>市外局番、市内局番、番号を
「-(ハイフン)」で区切って入力
して下さい。</t>
        </r>
      </text>
    </comment>
    <comment ref="AI15" authorId="0" shapeId="0">
      <text>
        <r>
          <rPr>
            <sz val="12"/>
            <color indexed="81"/>
            <rFont val="ＭＳ Ｐゴシック"/>
            <family val="3"/>
            <charset val="128"/>
          </rPr>
          <t>「（○○）」数字を除く数字（５桁以内）を入力して下さい。
「第」、「号」、「（○○）」及び「－」は不要です。</t>
        </r>
      </text>
    </comment>
  </commentList>
</comments>
</file>

<file path=xl/comments19.xml><?xml version="1.0" encoding="utf-8"?>
<comments xmlns="http://schemas.openxmlformats.org/spreadsheetml/2006/main">
  <authors>
    <author xml:space="preserve">  </author>
    <author>IT資産管理者</author>
  </authors>
  <commentList>
    <comment ref="E13" authorId="0" shapeId="0">
      <text>
        <r>
          <rPr>
            <sz val="12"/>
            <color indexed="81"/>
            <rFont val="ＭＳ Ｐゴシック"/>
            <family val="3"/>
            <charset val="128"/>
          </rPr>
          <t>全角文字
２５文字以内で
入力して下さい。</t>
        </r>
      </text>
    </comment>
    <comment ref="AI13" authorId="0" shapeId="0">
      <text>
        <r>
          <rPr>
            <sz val="12"/>
            <color indexed="81"/>
            <rFont val="ＭＳ Ｐゴシック"/>
            <family val="3"/>
            <charset val="128"/>
          </rPr>
          <t>「-(ハイフン)」で
区切ってください。</t>
        </r>
      </text>
    </comment>
    <comment ref="AT13" authorId="0" shapeId="0">
      <text>
        <r>
          <rPr>
            <sz val="12"/>
            <color indexed="81"/>
            <rFont val="ＭＳ Ｐゴシック"/>
            <family val="3"/>
            <charset val="128"/>
          </rPr>
          <t>都道府県名
全角文字
4文字以内で
入力して下さい。</t>
        </r>
      </text>
    </comment>
    <comment ref="AY13" authorId="1" shapeId="0">
      <text>
        <r>
          <rPr>
            <sz val="12"/>
            <color indexed="81"/>
            <rFont val="ＭＳ Ｐゴシック"/>
            <family val="3"/>
            <charset val="128"/>
          </rPr>
          <t>市区町村名
全角文字
10文字以内で
入力して下さい。</t>
        </r>
      </text>
    </comment>
    <comment ref="BI13" authorId="1" shapeId="0">
      <text>
        <r>
          <rPr>
            <sz val="12"/>
            <color indexed="81"/>
            <rFont val="ＭＳ Ｐゴシック"/>
            <family val="3"/>
            <charset val="128"/>
          </rPr>
          <t>番地名など
全角文字
30文字以内で
入力して下さい。</t>
        </r>
      </text>
    </comment>
    <comment ref="BX13" authorId="0" shapeId="0">
      <text>
        <r>
          <rPr>
            <sz val="12"/>
            <color indexed="81"/>
            <rFont val="ＭＳ Ｐゴシック"/>
            <family val="3"/>
            <charset val="128"/>
          </rPr>
          <t>市外局番、市内局番、番号を
「-(ハイフン)」で区切って入力
して下さい。</t>
        </r>
      </text>
    </comment>
    <comment ref="AI15" authorId="0" shapeId="0">
      <text>
        <r>
          <rPr>
            <sz val="12"/>
            <color indexed="81"/>
            <rFont val="ＭＳ Ｐゴシック"/>
            <family val="3"/>
            <charset val="128"/>
          </rPr>
          <t>「（○○）」数字を除く数字（５桁以内）を入力して下さい。
「第」、「号」、「（○○）」及び「－」は不要です。</t>
        </r>
      </text>
    </comment>
  </commentList>
</comments>
</file>

<file path=xl/comments2.xml><?xml version="1.0" encoding="utf-8"?>
<comments xmlns="http://schemas.openxmlformats.org/spreadsheetml/2006/main">
  <authors>
    <author xml:space="preserve">  </author>
  </authors>
  <commentList>
    <comment ref="AD11" authorId="0" shapeId="0">
      <text>
        <r>
          <rPr>
            <sz val="14"/>
            <color indexed="81"/>
            <rFont val="ＭＳ Ｐゴシック"/>
            <family val="3"/>
            <charset val="128"/>
          </rPr>
          <t>「2000/01」の形式で入力して下さい。
年月の間に「/(スラッシュ)」を入れ、
年は西暦で入力して下さい。</t>
        </r>
      </text>
    </comment>
    <comment ref="F16" authorId="0" shapeId="0">
      <text>
        <r>
          <rPr>
            <sz val="14"/>
            <color indexed="81"/>
            <rFont val="ＭＳ Ｐゴシック"/>
            <family val="3"/>
            <charset val="128"/>
          </rPr>
          <t>該当する場合は「〇」を選択し、それ以外は空白のままにして下さい。</t>
        </r>
      </text>
    </comment>
    <comment ref="AD16" authorId="0" shapeId="0">
      <text>
        <r>
          <rPr>
            <sz val="14"/>
            <color indexed="81"/>
            <rFont val="ＭＳ Ｐゴシック"/>
            <family val="3"/>
            <charset val="128"/>
          </rPr>
          <t>１１桁以内で入力して下さい。
「,(カンマ)」は必要ありません。</t>
        </r>
      </text>
    </comment>
    <comment ref="AN16" authorId="0" shapeId="0">
      <text>
        <r>
          <rPr>
            <sz val="14"/>
            <color indexed="81"/>
            <rFont val="ＭＳ Ｐゴシック"/>
            <family val="3"/>
            <charset val="128"/>
          </rPr>
          <t>１１桁以内で入力して下さい。
「,(カンマ)」は必要ありません。</t>
        </r>
      </text>
    </comment>
    <comment ref="F44" authorId="0" shapeId="0">
      <text>
        <r>
          <rPr>
            <sz val="12"/>
            <color indexed="81"/>
            <rFont val="ＭＳ Ｐゴシック"/>
            <family val="3"/>
            <charset val="128"/>
          </rPr>
          <t>３桁以内で入力
して下さい。</t>
        </r>
      </text>
    </comment>
  </commentList>
</comments>
</file>

<file path=xl/comments20.xml><?xml version="1.0" encoding="utf-8"?>
<comments xmlns="http://schemas.openxmlformats.org/spreadsheetml/2006/main">
  <authors>
    <author xml:space="preserve">  </author>
    <author>IT資産管理者</author>
  </authors>
  <commentList>
    <comment ref="E13" authorId="0" shapeId="0">
      <text>
        <r>
          <rPr>
            <sz val="12"/>
            <color indexed="81"/>
            <rFont val="ＭＳ Ｐゴシック"/>
            <family val="3"/>
            <charset val="128"/>
          </rPr>
          <t>全角文字
２５文字以内で
入力して下さい。</t>
        </r>
      </text>
    </comment>
    <comment ref="AI13" authorId="0" shapeId="0">
      <text>
        <r>
          <rPr>
            <sz val="12"/>
            <color indexed="81"/>
            <rFont val="ＭＳ Ｐゴシック"/>
            <family val="3"/>
            <charset val="128"/>
          </rPr>
          <t>「-(ハイフン)」で
区切ってください。</t>
        </r>
      </text>
    </comment>
    <comment ref="AT13" authorId="0" shapeId="0">
      <text>
        <r>
          <rPr>
            <sz val="12"/>
            <color indexed="81"/>
            <rFont val="ＭＳ Ｐゴシック"/>
            <family val="3"/>
            <charset val="128"/>
          </rPr>
          <t>都道府県名
全角文字
4文字以内で
入力して下さい。</t>
        </r>
      </text>
    </comment>
    <comment ref="AY13" authorId="1" shapeId="0">
      <text>
        <r>
          <rPr>
            <sz val="12"/>
            <color indexed="81"/>
            <rFont val="ＭＳ Ｐゴシック"/>
            <family val="3"/>
            <charset val="128"/>
          </rPr>
          <t>市区町村名
全角文字
10文字以内で
入力して下さい。</t>
        </r>
      </text>
    </comment>
    <comment ref="BI13" authorId="1" shapeId="0">
      <text>
        <r>
          <rPr>
            <sz val="12"/>
            <color indexed="81"/>
            <rFont val="ＭＳ Ｐゴシック"/>
            <family val="3"/>
            <charset val="128"/>
          </rPr>
          <t>番地名など
全角文字
30文字以内で
入力して下さい。</t>
        </r>
      </text>
    </comment>
    <comment ref="BX13" authorId="0" shapeId="0">
      <text>
        <r>
          <rPr>
            <sz val="12"/>
            <color indexed="81"/>
            <rFont val="ＭＳ Ｐゴシック"/>
            <family val="3"/>
            <charset val="128"/>
          </rPr>
          <t>市外局番、市内局番、番号を
「-(ハイフン)」で区切って入力
して下さい。</t>
        </r>
      </text>
    </comment>
    <comment ref="AI15" authorId="0" shapeId="0">
      <text>
        <r>
          <rPr>
            <sz val="12"/>
            <color indexed="81"/>
            <rFont val="ＭＳ Ｐゴシック"/>
            <family val="3"/>
            <charset val="128"/>
          </rPr>
          <t>「（○○）」数字を除く数字（５桁以内）を入力して下さい。
「第」、「号」、「（○○）」及び「－」は不要です。</t>
        </r>
      </text>
    </comment>
  </commentList>
</comments>
</file>

<file path=xl/comments21.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6" authorId="0" shapeId="0">
      <text>
        <r>
          <rPr>
            <b/>
            <sz val="12"/>
            <color indexed="81"/>
            <rFont val="ＭＳ Ｐゴシック"/>
            <family val="3"/>
            <charset val="128"/>
          </rPr>
          <t>「(株)」等の『（　』、『　）』はそれぞれ一文字として記入する。</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b/>
            <sz val="12"/>
            <color indexed="81"/>
            <rFont val="ＭＳ Ｐゴシック"/>
            <family val="3"/>
            <charset val="128"/>
          </rPr>
          <t>姓と名前の間は1文字あける。</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22.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6" authorId="0" shapeId="0">
      <text>
        <r>
          <rPr>
            <b/>
            <sz val="12"/>
            <color indexed="81"/>
            <rFont val="ＭＳ Ｐゴシック"/>
            <family val="3"/>
            <charset val="128"/>
          </rPr>
          <t>「(株)」等の『（　』、『　）』はそれぞれ一文字として記入する。</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b/>
            <sz val="12"/>
            <color indexed="81"/>
            <rFont val="ＭＳ Ｐゴシック"/>
            <family val="3"/>
            <charset val="128"/>
          </rPr>
          <t>姓と名前の間は1文字あける。</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23.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6" authorId="0" shapeId="0">
      <text>
        <r>
          <rPr>
            <b/>
            <sz val="12"/>
            <color indexed="81"/>
            <rFont val="ＭＳ Ｐゴシック"/>
            <family val="3"/>
            <charset val="128"/>
          </rPr>
          <t>「(株)」等の『（　』、『　）』はそれぞれ一文字として記入する。</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b/>
            <sz val="12"/>
            <color indexed="81"/>
            <rFont val="ＭＳ Ｐゴシック"/>
            <family val="3"/>
            <charset val="128"/>
          </rPr>
          <t>姓と名前の間は1文字あける。</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24.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6" authorId="0" shapeId="0">
      <text>
        <r>
          <rPr>
            <b/>
            <sz val="12"/>
            <color indexed="81"/>
            <rFont val="ＭＳ Ｐゴシック"/>
            <family val="3"/>
            <charset val="128"/>
          </rPr>
          <t>「(株)」等の『（　』、『　）』はそれぞれ一文字として記入する。</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b/>
            <sz val="12"/>
            <color indexed="81"/>
            <rFont val="ＭＳ Ｐゴシック"/>
            <family val="3"/>
            <charset val="128"/>
          </rPr>
          <t>姓と名前の間は1文字あける。</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25.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6" authorId="0" shapeId="0">
      <text>
        <r>
          <rPr>
            <b/>
            <sz val="12"/>
            <color indexed="81"/>
            <rFont val="ＭＳ Ｐゴシック"/>
            <family val="3"/>
            <charset val="128"/>
          </rPr>
          <t>「(株)」等の『（　』、『　）』はそれぞれ一文字として記入する。</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b/>
            <sz val="12"/>
            <color indexed="81"/>
            <rFont val="ＭＳ Ｐゴシック"/>
            <family val="3"/>
            <charset val="128"/>
          </rPr>
          <t>姓と名前の間は1文字あける。</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3.xml><?xml version="1.0" encoding="utf-8"?>
<comments xmlns="http://schemas.openxmlformats.org/spreadsheetml/2006/main">
  <authors>
    <author xml:space="preserve">  </author>
  </authors>
  <commentList>
    <comment ref="X13" authorId="0" shapeId="0">
      <text>
        <r>
          <rPr>
            <sz val="14"/>
            <color indexed="81"/>
            <rFont val="ＭＳ Ｐゴシック"/>
            <family val="3"/>
            <charset val="128"/>
          </rPr>
          <t>１１桁以内で入力して下さい。
「，(カンマ)」は必要ありません。</t>
        </r>
      </text>
    </comment>
    <comment ref="BF25" authorId="0" shapeId="0">
      <text>
        <r>
          <rPr>
            <sz val="12"/>
            <color indexed="81"/>
            <rFont val="ＭＳ Ｐゴシック"/>
            <family val="3"/>
            <charset val="128"/>
          </rPr>
          <t>該当する箇所で
「〇」を選択して
下さい。</t>
        </r>
      </text>
    </comment>
    <comment ref="BI27" authorId="0" shapeId="0">
      <text>
        <r>
          <rPr>
            <sz val="12"/>
            <color indexed="81"/>
            <rFont val="ＭＳ Ｐゴシック"/>
            <family val="3"/>
            <charset val="128"/>
          </rPr>
          <t>全角文字
１０文字以内で
入力して下さい。</t>
        </r>
      </text>
    </comment>
    <comment ref="CD29" authorId="0" shapeId="0">
      <text>
        <r>
          <rPr>
            <sz val="12"/>
            <color indexed="81"/>
            <rFont val="ＭＳ Ｐゴシック"/>
            <family val="3"/>
            <charset val="128"/>
          </rPr>
          <t>半角数字
２桁以内で
入力して下さい。</t>
        </r>
      </text>
    </comment>
    <comment ref="BV38" authorId="0" shapeId="0">
      <text>
        <r>
          <rPr>
            <sz val="14"/>
            <color indexed="81"/>
            <rFont val="ＭＳ Ｐゴシック"/>
            <family val="3"/>
            <charset val="128"/>
          </rPr>
          <t>「2000/01/31」の形式で入力して下さい。
年月日の間に「/(スラッシュ)」を入れ、
年は西暦で入力してください。</t>
        </r>
      </text>
    </comment>
    <comment ref="BV46" authorId="0" shapeId="0">
      <text>
        <r>
          <rPr>
            <sz val="14"/>
            <color indexed="81"/>
            <rFont val="ＭＳ Ｐゴシック"/>
            <family val="3"/>
            <charset val="128"/>
          </rPr>
          <t xml:space="preserve">「2000/01/31」の形式で入力して下さい。
年月日の間に「/(スラッシュ)」を入れ、年は西暦で入力してください。
</t>
        </r>
        <r>
          <rPr>
            <sz val="14"/>
            <color indexed="10"/>
            <rFont val="ＭＳ Ｐゴシック"/>
            <family val="3"/>
            <charset val="128"/>
          </rPr>
          <t>本欄を入力しないと様式２の実務経験年数が入力できません。</t>
        </r>
        <r>
          <rPr>
            <sz val="14"/>
            <color indexed="81"/>
            <rFont val="ＭＳ Ｐゴシック"/>
            <family val="3"/>
            <charset val="128"/>
          </rPr>
          <t xml:space="preserve">
</t>
        </r>
        <r>
          <rPr>
            <sz val="14"/>
            <color indexed="10"/>
            <rFont val="ＭＳ Ｐゴシック"/>
            <family val="3"/>
            <charset val="128"/>
          </rPr>
          <t>※共同企業体分(各構成員分ではなく)を申請する際は、まずダミー値を入力し、提出直前に削除してください。</t>
        </r>
      </text>
    </comment>
    <comment ref="S56" authorId="0" shapeId="0">
      <text>
        <r>
          <rPr>
            <sz val="14"/>
            <color indexed="81"/>
            <rFont val="ＭＳ Ｐゴシック"/>
            <family val="3"/>
            <charset val="128"/>
          </rPr>
          <t>５桁以内で入力して下さい。</t>
        </r>
      </text>
    </comment>
  </commentList>
</comments>
</file>

<file path=xl/comments4.xml><?xml version="1.0" encoding="utf-8"?>
<comments xmlns="http://schemas.openxmlformats.org/spreadsheetml/2006/main">
  <authors>
    <author xml:space="preserve">  </author>
    <author>GSI</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AN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P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R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V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X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Z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BD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BF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BJ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5.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6.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7.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8.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9.xml><?xml version="1.0" encoding="utf-8"?>
<comments xmlns="http://schemas.openxmlformats.org/spreadsheetml/2006/main">
  <authors>
    <author xml:space="preserve">  </author>
    <author>GSI</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AN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P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R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V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X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Z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BD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BF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BJ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sharedStrings.xml><?xml version="1.0" encoding="utf-8"?>
<sst xmlns="http://schemas.openxmlformats.org/spreadsheetml/2006/main" count="1519" uniqueCount="314">
  <si>
    <t>様式1-1</t>
    <rPh sb="0" eb="2">
      <t>ヨウシキ</t>
    </rPh>
    <phoneticPr fontId="2"/>
  </si>
  <si>
    <t>※欄については、記載しないこと。</t>
    <rPh sb="1" eb="2">
      <t>ラン</t>
    </rPh>
    <rPh sb="8" eb="10">
      <t>キサイ</t>
    </rPh>
    <phoneticPr fontId="2"/>
  </si>
  <si>
    <t>(用紙A4)</t>
    <rPh sb="1" eb="3">
      <t>ヨウシ</t>
    </rPh>
    <phoneticPr fontId="2"/>
  </si>
  <si>
    <t>※02　受付番号</t>
    <rPh sb="4" eb="6">
      <t>ウケツケ</t>
    </rPh>
    <rPh sb="6" eb="8">
      <t>バンゴウ</t>
    </rPh>
    <phoneticPr fontId="2"/>
  </si>
  <si>
    <t>※03　業者コード</t>
    <rPh sb="4" eb="6">
      <t>ギョウシャ</t>
    </rPh>
    <phoneticPr fontId="2"/>
  </si>
  <si>
    <t>一般競争（指名競争）参加資格審査申請書　（測量・建設コンサルタント等）</t>
    <rPh sb="0" eb="2">
      <t>イッパン</t>
    </rPh>
    <rPh sb="2" eb="4">
      <t>キョウソウ</t>
    </rPh>
    <rPh sb="5" eb="7">
      <t>シメイ</t>
    </rPh>
    <rPh sb="7" eb="9">
      <t>キョウソウ</t>
    </rPh>
    <rPh sb="10" eb="12">
      <t>サンカ</t>
    </rPh>
    <rPh sb="12" eb="14">
      <t>シカク</t>
    </rPh>
    <rPh sb="14" eb="16">
      <t>シンサ</t>
    </rPh>
    <rPh sb="16" eb="19">
      <t>シンセイショ</t>
    </rPh>
    <rPh sb="21" eb="23">
      <t>ソクリョウ</t>
    </rPh>
    <rPh sb="24" eb="26">
      <t>ケンセツ</t>
    </rPh>
    <rPh sb="33" eb="34">
      <t>トウ</t>
    </rPh>
    <phoneticPr fontId="2"/>
  </si>
  <si>
    <t>国土地理院長殿</t>
    <rPh sb="0" eb="2">
      <t>コクド</t>
    </rPh>
    <rPh sb="2" eb="4">
      <t>チリ</t>
    </rPh>
    <rPh sb="4" eb="6">
      <t>インチョウ</t>
    </rPh>
    <rPh sb="6" eb="7">
      <t>ドノ</t>
    </rPh>
    <phoneticPr fontId="2"/>
  </si>
  <si>
    <t>本社（店）郵便番号</t>
    <rPh sb="0" eb="2">
      <t>ホンシャ</t>
    </rPh>
    <rPh sb="3" eb="4">
      <t>テン</t>
    </rPh>
    <rPh sb="5" eb="9">
      <t>ユウビンバンゴウ</t>
    </rPh>
    <phoneticPr fontId="2"/>
  </si>
  <si>
    <t>本社（店）住所</t>
    <rPh sb="0" eb="2">
      <t>ホンシャ</t>
    </rPh>
    <rPh sb="3" eb="4">
      <t>テン</t>
    </rPh>
    <rPh sb="5" eb="7">
      <t>ジュウショ</t>
    </rPh>
    <phoneticPr fontId="2"/>
  </si>
  <si>
    <t>役職</t>
    <rPh sb="0" eb="2">
      <t>ヤクショク</t>
    </rPh>
    <phoneticPr fontId="2"/>
  </si>
  <si>
    <t>代表者氏名</t>
    <rPh sb="0" eb="3">
      <t>ダイヒョウシャ</t>
    </rPh>
    <rPh sb="3" eb="5">
      <t>シメイ</t>
    </rPh>
    <phoneticPr fontId="2"/>
  </si>
  <si>
    <t>本社（店）電話番号</t>
    <rPh sb="0" eb="2">
      <t>ホンシャ</t>
    </rPh>
    <rPh sb="3" eb="4">
      <t>テン</t>
    </rPh>
    <rPh sb="5" eb="7">
      <t>デンワ</t>
    </rPh>
    <rPh sb="7" eb="9">
      <t>バンゴウ</t>
    </rPh>
    <phoneticPr fontId="2"/>
  </si>
  <si>
    <t>本社（店）FAX番号</t>
    <rPh sb="0" eb="2">
      <t>ホンシャ</t>
    </rPh>
    <rPh sb="3" eb="4">
      <t>テン</t>
    </rPh>
    <rPh sb="8" eb="10">
      <t>バンゴウ</t>
    </rPh>
    <phoneticPr fontId="2"/>
  </si>
  <si>
    <t>担当者電話番号</t>
    <rPh sb="0" eb="3">
      <t>タントウシャ</t>
    </rPh>
    <rPh sb="3" eb="5">
      <t>デンワ</t>
    </rPh>
    <rPh sb="5" eb="7">
      <t>バンゴウ</t>
    </rPh>
    <phoneticPr fontId="2"/>
  </si>
  <si>
    <t>担当者氏名</t>
    <rPh sb="0" eb="3">
      <t>タントウシャ</t>
    </rPh>
    <rPh sb="3" eb="5">
      <t>シメイ</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</si>
  <si>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</si>
  <si>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</si>
  <si>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</si>
  <si>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</si>
  <si>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土地家屋調査士</t>
    <rPh sb="0" eb="2">
      <t>トチ</t>
    </rPh>
    <rPh sb="2" eb="4">
      <t>カオク</t>
    </rPh>
    <rPh sb="4" eb="7">
      <t>チョウサシ</t>
    </rPh>
    <phoneticPr fontId="2"/>
  </si>
  <si>
    <t>登録番号</t>
    <rPh sb="0" eb="2">
      <t>トウロク</t>
    </rPh>
    <rPh sb="2" eb="4">
      <t>バンゴウ</t>
    </rPh>
    <phoneticPr fontId="2"/>
  </si>
  <si>
    <t>登録年月日</t>
    <rPh sb="0" eb="2">
      <t>トウロク</t>
    </rPh>
    <rPh sb="2" eb="5">
      <t>ネンガッピ</t>
    </rPh>
    <phoneticPr fontId="2"/>
  </si>
  <si>
    <t>建築士事務所</t>
    <rPh sb="0" eb="3">
      <t>ケンチクシ</t>
    </rPh>
    <rPh sb="3" eb="5">
      <t>ジム</t>
    </rPh>
    <rPh sb="5" eb="6">
      <t>ショ</t>
    </rPh>
    <phoneticPr fontId="2"/>
  </si>
  <si>
    <t>補償コンサルタント</t>
    <rPh sb="0" eb="2">
      <t>ホショウ</t>
    </rPh>
    <phoneticPr fontId="2"/>
  </si>
  <si>
    <t>司法書士</t>
    <rPh sb="0" eb="2">
      <t>シホウ</t>
    </rPh>
    <rPh sb="2" eb="4">
      <t>ショシ</t>
    </rPh>
    <phoneticPr fontId="2"/>
  </si>
  <si>
    <t>建設コンサルタント</t>
    <rPh sb="0" eb="2">
      <t>ケンセツ</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</si>
  <si>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</si>
  <si>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</si>
  <si>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　申請者
04　の規模</t>
    <rPh sb="2" eb="5">
      <t>シンセイシャ</t>
    </rPh>
    <rPh sb="10" eb="12">
      <t>キボ</t>
    </rPh>
    <phoneticPr fontId="2"/>
  </si>
  <si>
    <t>05　適格組
  　合証明</t>
    <rPh sb="3" eb="5">
      <t>テキカク</t>
    </rPh>
    <rPh sb="5" eb="6">
      <t>クミ</t>
    </rPh>
    <rPh sb="10" eb="11">
      <t>ア</t>
    </rPh>
    <rPh sb="11" eb="13">
      <t>ショウメイ</t>
    </rPh>
    <phoneticPr fontId="2"/>
  </si>
  <si>
    <t>1：新規</t>
    <rPh sb="2" eb="4">
      <t>シンキ</t>
    </rPh>
    <phoneticPr fontId="2"/>
  </si>
  <si>
    <t>2：更新</t>
    <rPh sb="2" eb="4">
      <t>コウシン</t>
    </rPh>
    <phoneticPr fontId="2"/>
  </si>
  <si>
    <t>（内線番号</t>
    <rPh sb="1" eb="3">
      <t>ナイセン</t>
    </rPh>
    <rPh sb="3" eb="5">
      <t>バンゴウ</t>
    </rPh>
    <phoneticPr fontId="2"/>
  </si>
  <si>
    <t>様式1-2</t>
    <rPh sb="0" eb="2">
      <t>ヨウシキ</t>
    </rPh>
    <phoneticPr fontId="2"/>
  </si>
  <si>
    <t>測量等実績高</t>
    <rPh sb="0" eb="2">
      <t>ソクリョウ</t>
    </rPh>
    <rPh sb="2" eb="3">
      <t>トウ</t>
    </rPh>
    <rPh sb="3" eb="5">
      <t>ジッセキ</t>
    </rPh>
    <rPh sb="5" eb="6">
      <t>ダカ</t>
    </rPh>
    <phoneticPr fontId="2"/>
  </si>
  <si>
    <t>①競争参加資格</t>
    <rPh sb="1" eb="3">
      <t>キョウソウ</t>
    </rPh>
    <rPh sb="3" eb="5">
      <t>サンカ</t>
    </rPh>
    <rPh sb="5" eb="7">
      <t>シカク</t>
    </rPh>
    <phoneticPr fontId="2"/>
  </si>
  <si>
    <t>②直前２年度分決算</t>
    <rPh sb="1" eb="3">
      <t>チョクゼン</t>
    </rPh>
    <rPh sb="4" eb="7">
      <t>ネンドブン</t>
    </rPh>
    <rPh sb="7" eb="9">
      <t>ケッサン</t>
    </rPh>
    <phoneticPr fontId="2"/>
  </si>
  <si>
    <t>③直前１年度分決算</t>
    <rPh sb="1" eb="3">
      <t>チョクゼン</t>
    </rPh>
    <rPh sb="4" eb="7">
      <t>ネンドブン</t>
    </rPh>
    <rPh sb="7" eb="9">
      <t>ケッサン</t>
    </rPh>
    <phoneticPr fontId="2"/>
  </si>
  <si>
    <t>④直前２か年間の</t>
    <rPh sb="1" eb="3">
      <t>チョクゼン</t>
    </rPh>
    <rPh sb="5" eb="6">
      <t>ネン</t>
    </rPh>
    <rPh sb="6" eb="7">
      <t>カン</t>
    </rPh>
    <phoneticPr fontId="2"/>
  </si>
  <si>
    <t>　希望業種区分</t>
    <rPh sb="1" eb="3">
      <t>キボウ</t>
    </rPh>
    <rPh sb="3" eb="5">
      <t>ギョウシュ</t>
    </rPh>
    <rPh sb="5" eb="7">
      <t>クブン</t>
    </rPh>
    <phoneticPr fontId="2"/>
  </si>
  <si>
    <t>　年間平均実績高</t>
    <rPh sb="1" eb="3">
      <t>ネンカン</t>
    </rPh>
    <rPh sb="3" eb="5">
      <t>ヘイキン</t>
    </rPh>
    <rPh sb="5" eb="7">
      <t>ジッセキ</t>
    </rPh>
    <rPh sb="7" eb="8">
      <t>ダカ</t>
    </rPh>
    <phoneticPr fontId="2"/>
  </si>
  <si>
    <t>（千円）</t>
    <rPh sb="1" eb="3">
      <t>センエン</t>
    </rPh>
    <phoneticPr fontId="2"/>
  </si>
  <si>
    <t>（ａ）基　準　点　測　量</t>
    <rPh sb="3" eb="4">
      <t>モト</t>
    </rPh>
    <rPh sb="5" eb="6">
      <t>ジュン</t>
    </rPh>
    <rPh sb="7" eb="8">
      <t>テン</t>
    </rPh>
    <rPh sb="9" eb="10">
      <t>ソク</t>
    </rPh>
    <rPh sb="11" eb="12">
      <t>リョウ</t>
    </rPh>
    <phoneticPr fontId="2"/>
  </si>
  <si>
    <t>（ｂ）写　真　測　量</t>
    <rPh sb="3" eb="4">
      <t>シャ</t>
    </rPh>
    <rPh sb="5" eb="6">
      <t>マコト</t>
    </rPh>
    <rPh sb="7" eb="8">
      <t>ソク</t>
    </rPh>
    <rPh sb="9" eb="10">
      <t>リョウ</t>
    </rPh>
    <phoneticPr fontId="2"/>
  </si>
  <si>
    <t>（ｃ）地　図　調　製</t>
    <rPh sb="3" eb="4">
      <t>チ</t>
    </rPh>
    <rPh sb="5" eb="6">
      <t>ズ</t>
    </rPh>
    <rPh sb="7" eb="8">
      <t>チョウ</t>
    </rPh>
    <rPh sb="9" eb="10">
      <t>セイ</t>
    </rPh>
    <phoneticPr fontId="2"/>
  </si>
  <si>
    <t>（ｄ）地　理　調　査</t>
    <rPh sb="3" eb="4">
      <t>チ</t>
    </rPh>
    <rPh sb="5" eb="6">
      <t>リ</t>
    </rPh>
    <rPh sb="7" eb="8">
      <t>チョウ</t>
    </rPh>
    <rPh sb="9" eb="10">
      <t>ジャ</t>
    </rPh>
    <phoneticPr fontId="2"/>
  </si>
  <si>
    <t>（ｅ）その他の測量</t>
    <rPh sb="5" eb="6">
      <t>タ</t>
    </rPh>
    <rPh sb="7" eb="9">
      <t>ソクリョウ</t>
    </rPh>
    <phoneticPr fontId="2"/>
  </si>
  <si>
    <t>（ｇ）その他（兼業事業）</t>
    <rPh sb="5" eb="6">
      <t>タ</t>
    </rPh>
    <rPh sb="7" eb="9">
      <t>ケンギョウ</t>
    </rPh>
    <rPh sb="9" eb="11">
      <t>ジギョウ</t>
    </rPh>
    <phoneticPr fontId="2"/>
  </si>
  <si>
    <t>合計　　(f)+(g)</t>
    <rPh sb="0" eb="2">
      <t>ゴウケイ</t>
    </rPh>
    <phoneticPr fontId="2"/>
  </si>
  <si>
    <t>(注)</t>
    <rPh sb="1" eb="2">
      <t>チュウ</t>
    </rPh>
    <phoneticPr fontId="2"/>
  </si>
  <si>
    <t>１　登録を希望する業種区分に〇印を付して下さい。</t>
    <rPh sb="2" eb="4">
      <t>トウロク</t>
    </rPh>
    <rPh sb="5" eb="7">
      <t>キボウ</t>
    </rPh>
    <rPh sb="9" eb="11">
      <t>ギョウシュ</t>
    </rPh>
    <rPh sb="11" eb="13">
      <t>クブン</t>
    </rPh>
    <rPh sb="15" eb="16">
      <t>シルシ</t>
    </rPh>
    <rPh sb="17" eb="18">
      <t>フ</t>
    </rPh>
    <rPh sb="20" eb="21">
      <t>クダ</t>
    </rPh>
    <phoneticPr fontId="2"/>
  </si>
  <si>
    <t>２　②～④の金額はいずれも消費税を含まない額を記載して下さい。</t>
    <rPh sb="6" eb="8">
      <t>キンガク</t>
    </rPh>
    <rPh sb="13" eb="16">
      <t>ショウヒゼイ</t>
    </rPh>
    <rPh sb="17" eb="18">
      <t>フク</t>
    </rPh>
    <rPh sb="21" eb="22">
      <t>ガク</t>
    </rPh>
    <rPh sb="23" eb="25">
      <t>キサイ</t>
    </rPh>
    <rPh sb="27" eb="28">
      <t>クダ</t>
    </rPh>
    <phoneticPr fontId="2"/>
  </si>
  <si>
    <t>有資格者数（人）</t>
    <rPh sb="0" eb="4">
      <t>ユウシカクシャ</t>
    </rPh>
    <rPh sb="4" eb="5">
      <t>スウ</t>
    </rPh>
    <rPh sb="6" eb="7">
      <t>ニン</t>
    </rPh>
    <phoneticPr fontId="2"/>
  </si>
  <si>
    <t>測量士</t>
    <rPh sb="0" eb="3">
      <t>ソクリョウシ</t>
    </rPh>
    <phoneticPr fontId="2"/>
  </si>
  <si>
    <t>測量士補</t>
    <rPh sb="0" eb="3">
      <t>ソクリョウシ</t>
    </rPh>
    <rPh sb="3" eb="4">
      <t>ホ</t>
    </rPh>
    <phoneticPr fontId="2"/>
  </si>
  <si>
    <t>技　術　士</t>
    <rPh sb="0" eb="1">
      <t>ワザ</t>
    </rPh>
    <rPh sb="2" eb="3">
      <t>ジュツ</t>
    </rPh>
    <rPh sb="4" eb="5">
      <t>シ</t>
    </rPh>
    <phoneticPr fontId="2"/>
  </si>
  <si>
    <t>建設部門</t>
    <rPh sb="0" eb="2">
      <t>ケンセツ</t>
    </rPh>
    <rPh sb="2" eb="4">
      <t>ブモン</t>
    </rPh>
    <phoneticPr fontId="2"/>
  </si>
  <si>
    <t>応用理学部門</t>
    <rPh sb="0" eb="2">
      <t>オウヨウ</t>
    </rPh>
    <rPh sb="2" eb="4">
      <t>リガク</t>
    </rPh>
    <rPh sb="4" eb="6">
      <t>ブモン</t>
    </rPh>
    <phoneticPr fontId="2"/>
  </si>
  <si>
    <t>情報工学部門</t>
    <rPh sb="0" eb="2">
      <t>ジョウホウ</t>
    </rPh>
    <rPh sb="2" eb="4">
      <t>コウガク</t>
    </rPh>
    <rPh sb="4" eb="6">
      <t>ブモン</t>
    </rPh>
    <phoneticPr fontId="2"/>
  </si>
  <si>
    <t>※情報工学部門には、情報処理部門を含む。</t>
    <rPh sb="1" eb="3">
      <t>ジョウホウ</t>
    </rPh>
    <rPh sb="3" eb="5">
      <t>コウガク</t>
    </rPh>
    <rPh sb="5" eb="7">
      <t>ブモン</t>
    </rPh>
    <rPh sb="10" eb="12">
      <t>ジョウホウ</t>
    </rPh>
    <rPh sb="12" eb="14">
      <t>ショリ</t>
    </rPh>
    <rPh sb="14" eb="16">
      <t>ブモン</t>
    </rPh>
    <rPh sb="17" eb="18">
      <t>フク</t>
    </rPh>
    <phoneticPr fontId="2"/>
  </si>
  <si>
    <t>建設コンサルタント及び補償コンサルタント登録業者の登録部門</t>
    <rPh sb="0" eb="2">
      <t>ケンセツ</t>
    </rPh>
    <rPh sb="9" eb="10">
      <t>オヨ</t>
    </rPh>
    <rPh sb="11" eb="13">
      <t>ホショウ</t>
    </rPh>
    <rPh sb="20" eb="22">
      <t>トウロク</t>
    </rPh>
    <rPh sb="22" eb="24">
      <t>ギョウシャ</t>
    </rPh>
    <rPh sb="25" eb="27">
      <t>トウロク</t>
    </rPh>
    <rPh sb="27" eb="29">
      <t>ブモン</t>
    </rPh>
    <phoneticPr fontId="2"/>
  </si>
  <si>
    <t>建設コンサルタント業務</t>
    <rPh sb="0" eb="2">
      <t>ケンセツ</t>
    </rPh>
    <rPh sb="9" eb="11">
      <t>ギョウム</t>
    </rPh>
    <phoneticPr fontId="2"/>
  </si>
  <si>
    <t>補償コンサルタント業務</t>
    <rPh sb="0" eb="2">
      <t>ホショウ</t>
    </rPh>
    <rPh sb="9" eb="11">
      <t>ギョウム</t>
    </rPh>
    <phoneticPr fontId="2"/>
  </si>
  <si>
    <t>直前決算時</t>
    <rPh sb="0" eb="2">
      <t>チョクゼン</t>
    </rPh>
    <rPh sb="2" eb="4">
      <t>ケッサン</t>
    </rPh>
    <rPh sb="4" eb="5">
      <t>ジ</t>
    </rPh>
    <phoneticPr fontId="2"/>
  </si>
  <si>
    <t>計</t>
    <rPh sb="0" eb="1">
      <t>ケイ</t>
    </rPh>
    <phoneticPr fontId="2"/>
  </si>
  <si>
    <t>自己資本額</t>
    <rPh sb="0" eb="2">
      <t>ジコ</t>
    </rPh>
    <rPh sb="2" eb="4">
      <t>シホン</t>
    </rPh>
    <rPh sb="4" eb="5">
      <t>ガク</t>
    </rPh>
    <phoneticPr fontId="2"/>
  </si>
  <si>
    <t>(千円)</t>
    <rPh sb="1" eb="3">
      <t>センエン</t>
    </rPh>
    <phoneticPr fontId="2"/>
  </si>
  <si>
    <t>①　（うち外国資本）</t>
    <rPh sb="5" eb="7">
      <t>ガイコク</t>
    </rPh>
    <rPh sb="7" eb="9">
      <t>シホン</t>
    </rPh>
    <phoneticPr fontId="2"/>
  </si>
  <si>
    <t>④　　　　　計</t>
    <rPh sb="6" eb="7">
      <t>ケイ</t>
    </rPh>
    <phoneticPr fontId="2"/>
  </si>
  <si>
    <t>税引前当期利益（千円）（S)</t>
    <rPh sb="0" eb="2">
      <t>ゼイビキ</t>
    </rPh>
    <rPh sb="2" eb="3">
      <t>マエ</t>
    </rPh>
    <rPh sb="3" eb="5">
      <t>トウキ</t>
    </rPh>
    <rPh sb="5" eb="7">
      <t>リエキ</t>
    </rPh>
    <rPh sb="8" eb="10">
      <t>センエン</t>
    </rPh>
    <phoneticPr fontId="2"/>
  </si>
  <si>
    <t>外資状況</t>
    <rPh sb="0" eb="2">
      <t>ガイシ</t>
    </rPh>
    <rPh sb="2" eb="4">
      <t>ジョウキョウ</t>
    </rPh>
    <phoneticPr fontId="2"/>
  </si>
  <si>
    <t>[国名:</t>
    <rPh sb="1" eb="3">
      <t>コクメイ</t>
    </rPh>
    <phoneticPr fontId="2"/>
  </si>
  <si>
    <t>①流動資産　　（千円）（m）</t>
    <rPh sb="1" eb="3">
      <t>リュウドウ</t>
    </rPh>
    <rPh sb="3" eb="5">
      <t>シサン</t>
    </rPh>
    <rPh sb="8" eb="10">
      <t>センエン</t>
    </rPh>
    <phoneticPr fontId="2"/>
  </si>
  <si>
    <t>２　日本国籍会社</t>
    <rPh sb="2" eb="4">
      <t>ニホン</t>
    </rPh>
    <rPh sb="4" eb="6">
      <t>コクセキ</t>
    </rPh>
    <rPh sb="6" eb="8">
      <t>ガイシャ</t>
    </rPh>
    <phoneticPr fontId="2"/>
  </si>
  <si>
    <t>（外資比率：</t>
    <rPh sb="1" eb="3">
      <t>ガイシ</t>
    </rPh>
    <rPh sb="3" eb="5">
      <t>ヒリツ</t>
    </rPh>
    <phoneticPr fontId="2"/>
  </si>
  <si>
    <t>②流動負債　　（千円）（n）</t>
    <rPh sb="1" eb="3">
      <t>リュウドウ</t>
    </rPh>
    <rPh sb="3" eb="5">
      <t>フサイ</t>
    </rPh>
    <rPh sb="8" eb="10">
      <t>センエン</t>
    </rPh>
    <phoneticPr fontId="2"/>
  </si>
  <si>
    <t>③固定資産　　（千円）（Q）</t>
    <rPh sb="1" eb="3">
      <t>コテイ</t>
    </rPh>
    <rPh sb="3" eb="5">
      <t>シサン</t>
    </rPh>
    <rPh sb="8" eb="10">
      <t>センエン</t>
    </rPh>
    <phoneticPr fontId="2"/>
  </si>
  <si>
    <t>④総資本額　　（千円）（R）</t>
    <rPh sb="1" eb="2">
      <t>ソウ</t>
    </rPh>
    <rPh sb="2" eb="4">
      <t>シホン</t>
    </rPh>
    <rPh sb="4" eb="5">
      <t>ガク</t>
    </rPh>
    <rPh sb="8" eb="10">
      <t>センエン</t>
    </rPh>
    <phoneticPr fontId="2"/>
  </si>
  <si>
    <t>創業</t>
    <rPh sb="0" eb="2">
      <t>ソウギョウ</t>
    </rPh>
    <phoneticPr fontId="2"/>
  </si>
  <si>
    <t>営業年数等</t>
    <rPh sb="0" eb="2">
      <t>エイギョウ</t>
    </rPh>
    <rPh sb="2" eb="4">
      <t>ネンスウ</t>
    </rPh>
    <rPh sb="4" eb="5">
      <t>トウ</t>
    </rPh>
    <phoneticPr fontId="2"/>
  </si>
  <si>
    <t>休業期間又は</t>
    <rPh sb="0" eb="2">
      <t>キュウギョウ</t>
    </rPh>
    <rPh sb="2" eb="4">
      <t>キカン</t>
    </rPh>
    <rPh sb="4" eb="5">
      <t>マタ</t>
    </rPh>
    <phoneticPr fontId="2"/>
  </si>
  <si>
    <t>から</t>
    <phoneticPr fontId="2"/>
  </si>
  <si>
    <t>①総資本純利益率　(S／R×100)</t>
    <rPh sb="1" eb="2">
      <t>ソウ</t>
    </rPh>
    <rPh sb="2" eb="4">
      <t>シホン</t>
    </rPh>
    <rPh sb="4" eb="7">
      <t>ジュンリエキ</t>
    </rPh>
    <rPh sb="7" eb="8">
      <t>リツ</t>
    </rPh>
    <phoneticPr fontId="2"/>
  </si>
  <si>
    <t>転(廃)業の期間</t>
    <rPh sb="0" eb="1">
      <t>テン</t>
    </rPh>
    <rPh sb="2" eb="3">
      <t>ハイ</t>
    </rPh>
    <rPh sb="4" eb="5">
      <t>ギョウ</t>
    </rPh>
    <rPh sb="6" eb="8">
      <t>キカン</t>
    </rPh>
    <phoneticPr fontId="2"/>
  </si>
  <si>
    <t>現組織への変更</t>
    <rPh sb="0" eb="1">
      <t>ゲン</t>
    </rPh>
    <rPh sb="1" eb="3">
      <t>ソシキ</t>
    </rPh>
    <rPh sb="5" eb="7">
      <t>ヘンコウ</t>
    </rPh>
    <phoneticPr fontId="2"/>
  </si>
  <si>
    <t>③自己資本固定比率　(P／Q×100)</t>
    <rPh sb="1" eb="3">
      <t>ジコ</t>
    </rPh>
    <rPh sb="3" eb="5">
      <t>シホン</t>
    </rPh>
    <rPh sb="5" eb="7">
      <t>コテイ</t>
    </rPh>
    <rPh sb="7" eb="9">
      <t>ヒリツ</t>
    </rPh>
    <phoneticPr fontId="2"/>
  </si>
  <si>
    <t>営業年数</t>
    <rPh sb="0" eb="2">
      <t>エイギョウ</t>
    </rPh>
    <rPh sb="2" eb="4">
      <t>ネンスウ</t>
    </rPh>
    <phoneticPr fontId="2"/>
  </si>
  <si>
    <t>（年）</t>
    <rPh sb="1" eb="2">
      <t>ネン</t>
    </rPh>
    <phoneticPr fontId="2"/>
  </si>
  <si>
    <t>①　技術職員</t>
    <rPh sb="2" eb="4">
      <t>ギジュツ</t>
    </rPh>
    <rPh sb="4" eb="6">
      <t>ショクイン</t>
    </rPh>
    <phoneticPr fontId="2"/>
  </si>
  <si>
    <t>②　事務職員</t>
    <rPh sb="2" eb="4">
      <t>ジム</t>
    </rPh>
    <rPh sb="4" eb="6">
      <t>ショクイン</t>
    </rPh>
    <phoneticPr fontId="2"/>
  </si>
  <si>
    <t>③　その他の職員</t>
    <rPh sb="4" eb="5">
      <t>タ</t>
    </rPh>
    <rPh sb="6" eb="8">
      <t>ショクイン</t>
    </rPh>
    <phoneticPr fontId="2"/>
  </si>
  <si>
    <t>④　　　　計</t>
    <rPh sb="5" eb="6">
      <t>ケイ</t>
    </rPh>
    <phoneticPr fontId="2"/>
  </si>
  <si>
    <t>⑤役職員等</t>
    <rPh sb="1" eb="4">
      <t>ヤクショクイン</t>
    </rPh>
    <rPh sb="4" eb="5">
      <t>トウ</t>
    </rPh>
    <phoneticPr fontId="2"/>
  </si>
  <si>
    <t>※　⑤は④の内数</t>
    <rPh sb="6" eb="7">
      <t>ウチ</t>
    </rPh>
    <rPh sb="7" eb="8">
      <t>スウ</t>
    </rPh>
    <phoneticPr fontId="2"/>
  </si>
  <si>
    <t>記載事項</t>
    <rPh sb="0" eb="2">
      <t>キサイ</t>
    </rPh>
    <rPh sb="2" eb="4">
      <t>ジコウ</t>
    </rPh>
    <phoneticPr fontId="2"/>
  </si>
  <si>
    <t>様式3</t>
    <rPh sb="0" eb="2">
      <t>ヨウシキ</t>
    </rPh>
    <phoneticPr fontId="2"/>
  </si>
  <si>
    <t>技術者経歴書</t>
    <rPh sb="0" eb="3">
      <t>ギジュツシャ</t>
    </rPh>
    <rPh sb="3" eb="6">
      <t>ケイレキショ</t>
    </rPh>
    <phoneticPr fontId="2"/>
  </si>
  <si>
    <t>実務経験年数</t>
    <rPh sb="0" eb="2">
      <t>ジツム</t>
    </rPh>
    <rPh sb="2" eb="4">
      <t>ケイケン</t>
    </rPh>
    <rPh sb="4" eb="6">
      <t>ネンスウ</t>
    </rPh>
    <phoneticPr fontId="2"/>
  </si>
  <si>
    <t>名称
及び
登録番号</t>
    <rPh sb="0" eb="2">
      <t>メイショウ</t>
    </rPh>
    <rPh sb="3" eb="4">
      <t>オヨ</t>
    </rPh>
    <rPh sb="6" eb="8">
      <t>トウロク</t>
    </rPh>
    <rPh sb="8" eb="10">
      <t>バンゴウ</t>
    </rPh>
    <phoneticPr fontId="2"/>
  </si>
  <si>
    <t>基準点測量</t>
    <rPh sb="0" eb="3">
      <t>キジュンテン</t>
    </rPh>
    <rPh sb="3" eb="5">
      <t>ソクリョウ</t>
    </rPh>
    <phoneticPr fontId="2"/>
  </si>
  <si>
    <t>写真測量</t>
    <rPh sb="0" eb="2">
      <t>シャシン</t>
    </rPh>
    <rPh sb="2" eb="4">
      <t>ソクリョウ</t>
    </rPh>
    <phoneticPr fontId="2"/>
  </si>
  <si>
    <t>地図調製</t>
    <rPh sb="0" eb="2">
      <t>チズ</t>
    </rPh>
    <rPh sb="2" eb="4">
      <t>チョウセイ</t>
    </rPh>
    <phoneticPr fontId="2"/>
  </si>
  <si>
    <t>地理調査</t>
    <rPh sb="0" eb="2">
      <t>チリ</t>
    </rPh>
    <rPh sb="2" eb="4">
      <t>チョウサ</t>
    </rPh>
    <phoneticPr fontId="2"/>
  </si>
  <si>
    <t>その他の測量</t>
    <rPh sb="2" eb="3">
      <t>タ</t>
    </rPh>
    <rPh sb="4" eb="6">
      <t>ソクリョウ</t>
    </rPh>
    <phoneticPr fontId="2"/>
  </si>
  <si>
    <t>測　　図</t>
    <rPh sb="0" eb="1">
      <t>ソク</t>
    </rPh>
    <rPh sb="3" eb="4">
      <t>ズ</t>
    </rPh>
    <phoneticPr fontId="2"/>
  </si>
  <si>
    <t>撮　　影</t>
    <rPh sb="0" eb="1">
      <t>サツ</t>
    </rPh>
    <rPh sb="3" eb="4">
      <t>カゲ</t>
    </rPh>
    <phoneticPr fontId="2"/>
  </si>
  <si>
    <t>小　　計</t>
    <rPh sb="0" eb="1">
      <t>ショウ</t>
    </rPh>
    <rPh sb="3" eb="4">
      <t>ケイ</t>
    </rPh>
    <phoneticPr fontId="2"/>
  </si>
  <si>
    <t>編集・製図</t>
    <rPh sb="0" eb="2">
      <t>ヘンシュウ</t>
    </rPh>
    <rPh sb="3" eb="5">
      <t>セイズ</t>
    </rPh>
    <phoneticPr fontId="2"/>
  </si>
  <si>
    <t>数値・情報</t>
    <rPh sb="0" eb="2">
      <t>スウチ</t>
    </rPh>
    <rPh sb="3" eb="5">
      <t>ジョウホウ</t>
    </rPh>
    <phoneticPr fontId="2"/>
  </si>
  <si>
    <t>写真・印刷</t>
    <rPh sb="0" eb="2">
      <t>シャシン</t>
    </rPh>
    <rPh sb="3" eb="5">
      <t>インサツ</t>
    </rPh>
    <phoneticPr fontId="2"/>
  </si>
  <si>
    <t>地　　理</t>
    <rPh sb="0" eb="1">
      <t>チ</t>
    </rPh>
    <rPh sb="3" eb="4">
      <t>リ</t>
    </rPh>
    <phoneticPr fontId="2"/>
  </si>
  <si>
    <t>海洋・湖沼</t>
    <rPh sb="0" eb="2">
      <t>カイヨウ</t>
    </rPh>
    <rPh sb="3" eb="5">
      <t>コショウ</t>
    </rPh>
    <phoneticPr fontId="2"/>
  </si>
  <si>
    <r>
      <t>(種類）</t>
    </r>
    <r>
      <rPr>
        <u/>
        <sz val="14"/>
        <rFont val="ＭＳ 明朝"/>
        <family val="1"/>
        <charset val="128"/>
      </rPr>
      <t>測　量　士</t>
    </r>
    <rPh sb="1" eb="3">
      <t>シュルイ</t>
    </rPh>
    <rPh sb="4" eb="5">
      <t>ソク</t>
    </rPh>
    <rPh sb="6" eb="7">
      <t>リョウ</t>
    </rPh>
    <rPh sb="8" eb="9">
      <t>シ</t>
    </rPh>
    <phoneticPr fontId="2"/>
  </si>
  <si>
    <r>
      <t>　　　　フリガナ
　　　</t>
    </r>
    <r>
      <rPr>
        <sz val="14"/>
        <rFont val="ＭＳ 明朝"/>
        <family val="1"/>
        <charset val="128"/>
      </rPr>
      <t>氏　　　名</t>
    </r>
    <rPh sb="12" eb="13">
      <t>シ</t>
    </rPh>
    <rPh sb="16" eb="17">
      <t>メイ</t>
    </rPh>
    <phoneticPr fontId="2"/>
  </si>
  <si>
    <r>
      <t>(種類）</t>
    </r>
    <r>
      <rPr>
        <u/>
        <sz val="14"/>
        <rFont val="ＭＳ 明朝"/>
        <family val="1"/>
        <charset val="128"/>
      </rPr>
      <t>測　量　士　補</t>
    </r>
    <rPh sb="1" eb="3">
      <t>シュルイ</t>
    </rPh>
    <rPh sb="4" eb="5">
      <t>ソク</t>
    </rPh>
    <rPh sb="6" eb="7">
      <t>リョウ</t>
    </rPh>
    <rPh sb="8" eb="9">
      <t>シ</t>
    </rPh>
    <rPh sb="10" eb="11">
      <t>ホ</t>
    </rPh>
    <phoneticPr fontId="2"/>
  </si>
  <si>
    <t>営業所一覧表</t>
    <rPh sb="0" eb="3">
      <t>エイギョウショ</t>
    </rPh>
    <rPh sb="3" eb="5">
      <t>イチラン</t>
    </rPh>
    <rPh sb="5" eb="6">
      <t>ヒョウ</t>
    </rPh>
    <phoneticPr fontId="2"/>
  </si>
  <si>
    <t>番号</t>
    <rPh sb="0" eb="2">
      <t>バンゴウ</t>
    </rPh>
    <phoneticPr fontId="2"/>
  </si>
  <si>
    <t>営　業　所　名　称</t>
    <rPh sb="0" eb="1">
      <t>エイ</t>
    </rPh>
    <rPh sb="2" eb="3">
      <t>ギョウ</t>
    </rPh>
    <rPh sb="4" eb="5">
      <t>トコロ</t>
    </rPh>
    <rPh sb="6" eb="7">
      <t>ナ</t>
    </rPh>
    <rPh sb="8" eb="9">
      <t>ショウ</t>
    </rPh>
    <phoneticPr fontId="2"/>
  </si>
  <si>
    <t>郵便番号</t>
    <rPh sb="0" eb="4">
      <t>ユウビンバンゴウ</t>
    </rPh>
    <phoneticPr fontId="2"/>
  </si>
  <si>
    <t>所　　在　　地</t>
    <rPh sb="0" eb="1">
      <t>トコロ</t>
    </rPh>
    <rPh sb="3" eb="4">
      <t>ザイ</t>
    </rPh>
    <rPh sb="6" eb="7">
      <t>チ</t>
    </rPh>
    <phoneticPr fontId="2"/>
  </si>
  <si>
    <t>電話番号　(上段)</t>
    <rPh sb="0" eb="2">
      <t>デンワ</t>
    </rPh>
    <rPh sb="2" eb="4">
      <t>バンゴウ</t>
    </rPh>
    <rPh sb="6" eb="8">
      <t>ジョウダン</t>
    </rPh>
    <phoneticPr fontId="2"/>
  </si>
  <si>
    <t>ＦＡＸ番号(下段)</t>
    <rPh sb="3" eb="5">
      <t>バンゴウ</t>
    </rPh>
    <rPh sb="6" eb="8">
      <t>ゲダン</t>
    </rPh>
    <phoneticPr fontId="2"/>
  </si>
  <si>
    <t>(本社)</t>
    <rPh sb="1" eb="3">
      <t>ホンシャ</t>
    </rPh>
    <phoneticPr fontId="2"/>
  </si>
  <si>
    <t>本表は、申請日現在で作成すること。</t>
    <rPh sb="0" eb="1">
      <t>ホン</t>
    </rPh>
    <rPh sb="1" eb="2">
      <t>ヒョウ</t>
    </rPh>
    <rPh sb="4" eb="6">
      <t>シンセイ</t>
    </rPh>
    <rPh sb="6" eb="7">
      <t>ビ</t>
    </rPh>
    <rPh sb="7" eb="9">
      <t>ゲンザイ</t>
    </rPh>
    <rPh sb="10" eb="12">
      <t>サクセイ</t>
    </rPh>
    <phoneticPr fontId="2"/>
  </si>
  <si>
    <t>｢所在地｣欄には、営業所の所在地を上段から左詰めで記載すること。</t>
    <rPh sb="1" eb="4">
      <t>ショザイチ</t>
    </rPh>
    <rPh sb="5" eb="6">
      <t>ラン</t>
    </rPh>
    <rPh sb="9" eb="12">
      <t>エイギョウショ</t>
    </rPh>
    <rPh sb="13" eb="16">
      <t>ショザイチ</t>
    </rPh>
    <rPh sb="17" eb="19">
      <t>ジョウダン</t>
    </rPh>
    <rPh sb="21" eb="23">
      <t>ヒダリヅ</t>
    </rPh>
    <rPh sb="25" eb="27">
      <t>キサイ</t>
    </rPh>
    <phoneticPr fontId="2"/>
  </si>
  <si>
    <t>様式特１</t>
    <rPh sb="0" eb="2">
      <t>ヨウシキ</t>
    </rPh>
    <rPh sb="2" eb="3">
      <t>トク</t>
    </rPh>
    <phoneticPr fontId="2"/>
  </si>
  <si>
    <t>業態調書（測量）</t>
    <rPh sb="0" eb="2">
      <t>ギョウタイ</t>
    </rPh>
    <rPh sb="2" eb="4">
      <t>チョウショ</t>
    </rPh>
    <rPh sb="5" eb="7">
      <t>ソクリョウ</t>
    </rPh>
    <phoneticPr fontId="2"/>
  </si>
  <si>
    <t>測量調査設計業務実績情報サービス（TECRIS)における会社コード</t>
    <rPh sb="0" eb="2">
      <t>ソクリョウ</t>
    </rPh>
    <rPh sb="2" eb="4">
      <t>チョウサ</t>
    </rPh>
    <rPh sb="4" eb="6">
      <t>セッケイ</t>
    </rPh>
    <rPh sb="6" eb="8">
      <t>ギョウム</t>
    </rPh>
    <rPh sb="8" eb="10">
      <t>ジッセキ</t>
    </rPh>
    <rPh sb="10" eb="12">
      <t>ジョウホウ</t>
    </rPh>
    <rPh sb="28" eb="30">
      <t>カイシャ</t>
    </rPh>
    <phoneticPr fontId="2"/>
  </si>
  <si>
    <t>有資格技術職員内訳</t>
    <rPh sb="0" eb="1">
      <t>ユウ</t>
    </rPh>
    <rPh sb="1" eb="3">
      <t>シカク</t>
    </rPh>
    <rPh sb="3" eb="5">
      <t>ギジュツ</t>
    </rPh>
    <rPh sb="5" eb="7">
      <t>ショクイン</t>
    </rPh>
    <rPh sb="7" eb="9">
      <t>ウチワケ</t>
    </rPh>
    <phoneticPr fontId="2"/>
  </si>
  <si>
    <t>資格取得後の実務経験年数
及びその他の資格</t>
    <rPh sb="0" eb="2">
      <t>シカク</t>
    </rPh>
    <rPh sb="2" eb="4">
      <t>シュトク</t>
    </rPh>
    <rPh sb="4" eb="5">
      <t>ゴ</t>
    </rPh>
    <rPh sb="6" eb="8">
      <t>ジツム</t>
    </rPh>
    <rPh sb="8" eb="10">
      <t>ケイケン</t>
    </rPh>
    <rPh sb="10" eb="12">
      <t>ネンスウ</t>
    </rPh>
    <rPh sb="13" eb="14">
      <t>オヨ</t>
    </rPh>
    <rPh sb="17" eb="18">
      <t>タ</t>
    </rPh>
    <rPh sb="19" eb="21">
      <t>シカク</t>
    </rPh>
    <phoneticPr fontId="2"/>
  </si>
  <si>
    <t>人数</t>
    <rPh sb="0" eb="2">
      <t>ニンズウ</t>
    </rPh>
    <phoneticPr fontId="2"/>
  </si>
  <si>
    <t>内訳</t>
    <rPh sb="0" eb="2">
      <t>ウチワケ</t>
    </rPh>
    <phoneticPr fontId="2"/>
  </si>
  <si>
    <t>測量士</t>
    <rPh sb="0" eb="2">
      <t>ソクリョウ</t>
    </rPh>
    <rPh sb="2" eb="3">
      <t>シ</t>
    </rPh>
    <phoneticPr fontId="2"/>
  </si>
  <si>
    <t>　８年以上の者</t>
    <rPh sb="2" eb="5">
      <t>ネンイジョウ</t>
    </rPh>
    <rPh sb="6" eb="7">
      <t>モノ</t>
    </rPh>
    <phoneticPr fontId="2"/>
  </si>
  <si>
    <t>　３年以上８年未満の者</t>
    <rPh sb="2" eb="3">
      <t>ネン</t>
    </rPh>
    <rPh sb="3" eb="5">
      <t>イジョウ</t>
    </rPh>
    <rPh sb="6" eb="7">
      <t>ネン</t>
    </rPh>
    <rPh sb="7" eb="9">
      <t>ミマン</t>
    </rPh>
    <rPh sb="10" eb="11">
      <t>モノ</t>
    </rPh>
    <phoneticPr fontId="2"/>
  </si>
  <si>
    <t>　１年以上３年未満の者</t>
    <rPh sb="2" eb="5">
      <t>ネンイジョウ</t>
    </rPh>
    <rPh sb="6" eb="7">
      <t>ネン</t>
    </rPh>
    <rPh sb="7" eb="9">
      <t>ミマン</t>
    </rPh>
    <rPh sb="10" eb="11">
      <t>モノ</t>
    </rPh>
    <phoneticPr fontId="2"/>
  </si>
  <si>
    <t>　　　　計</t>
    <rPh sb="4" eb="5">
      <t>ケイ</t>
    </rPh>
    <phoneticPr fontId="2"/>
  </si>
  <si>
    <t>補</t>
    <rPh sb="0" eb="1">
      <t>ホ</t>
    </rPh>
    <phoneticPr fontId="2"/>
  </si>
  <si>
    <t>項目</t>
    <rPh sb="0" eb="2">
      <t>コウモク</t>
    </rPh>
    <phoneticPr fontId="2"/>
  </si>
  <si>
    <t>測図</t>
    <rPh sb="0" eb="1">
      <t>ソク</t>
    </rPh>
    <rPh sb="1" eb="2">
      <t>ズ</t>
    </rPh>
    <phoneticPr fontId="2"/>
  </si>
  <si>
    <t>撮影</t>
    <rPh sb="0" eb="2">
      <t>サツエイ</t>
    </rPh>
    <phoneticPr fontId="2"/>
  </si>
  <si>
    <t>士</t>
    <rPh sb="0" eb="1">
      <t>シ</t>
    </rPh>
    <phoneticPr fontId="2"/>
  </si>
  <si>
    <t>地理</t>
    <rPh sb="0" eb="2">
      <t>チリ</t>
    </rPh>
    <phoneticPr fontId="2"/>
  </si>
  <si>
    <t>様式1-3</t>
    <rPh sb="0" eb="2">
      <t>ヨウシキ</t>
    </rPh>
    <phoneticPr fontId="2"/>
  </si>
  <si>
    <t>様式2</t>
    <rPh sb="0" eb="2">
      <t>ヨウシキ</t>
    </rPh>
    <phoneticPr fontId="2"/>
  </si>
  <si>
    <t>　合　　　計</t>
    <rPh sb="1" eb="2">
      <t>ゴウ</t>
    </rPh>
    <rPh sb="5" eb="6">
      <t>ケイ</t>
    </rPh>
    <phoneticPr fontId="2"/>
  </si>
  <si>
    <t>　８年以上の者</t>
    <rPh sb="2" eb="3">
      <t>ネン</t>
    </rPh>
    <rPh sb="3" eb="5">
      <t>イジョウ</t>
    </rPh>
    <rPh sb="6" eb="7">
      <t>モノ</t>
    </rPh>
    <phoneticPr fontId="2"/>
  </si>
  <si>
    <t>〇</t>
    <phoneticPr fontId="2"/>
  </si>
  <si>
    <t>②流　動　比　率　(m／n×100)</t>
    <rPh sb="1" eb="2">
      <t>ナガレ</t>
    </rPh>
    <rPh sb="3" eb="4">
      <t>ドウ</t>
    </rPh>
    <rPh sb="5" eb="6">
      <t>ヒ</t>
    </rPh>
    <rPh sb="7" eb="8">
      <t>リツ</t>
    </rPh>
    <phoneticPr fontId="2"/>
  </si>
  <si>
    <t>06</t>
    <phoneticPr fontId="2"/>
  </si>
  <si>
    <t>フリガナ</t>
    <phoneticPr fontId="2"/>
  </si>
  <si>
    <t>07</t>
    <phoneticPr fontId="2"/>
  </si>
  <si>
    <t>フリガナ</t>
    <phoneticPr fontId="2"/>
  </si>
  <si>
    <t>08</t>
    <phoneticPr fontId="2"/>
  </si>
  <si>
    <t>09</t>
    <phoneticPr fontId="2"/>
  </si>
  <si>
    <t>フリガナ</t>
    <phoneticPr fontId="2"/>
  </si>
  <si>
    <t>）</t>
    <phoneticPr fontId="2"/>
  </si>
  <si>
    <t>メールアドレス</t>
    <phoneticPr fontId="2"/>
  </si>
  <si>
    <t>１　外国籍会社</t>
    <phoneticPr fontId="2"/>
  </si>
  <si>
    <t>３　日本国籍会社</t>
    <phoneticPr fontId="2"/>
  </si>
  <si>
    <t>]</t>
    <phoneticPr fontId="2"/>
  </si>
  <si>
    <t>％）</t>
    <phoneticPr fontId="2"/>
  </si>
  <si>
    <t>（外資比率：　100％）</t>
    <phoneticPr fontId="2"/>
  </si>
  <si>
    <t>①</t>
    <phoneticPr fontId="2"/>
  </si>
  <si>
    <t>②</t>
    <phoneticPr fontId="2"/>
  </si>
  <si>
    <t>まで</t>
    <phoneticPr fontId="2"/>
  </si>
  <si>
    <t>③</t>
    <phoneticPr fontId="2"/>
  </si>
  <si>
    <r>
      <t>(種類）　</t>
    </r>
    <r>
      <rPr>
        <u/>
        <sz val="14"/>
        <rFont val="ＭＳ 明朝"/>
        <family val="1"/>
        <charset val="128"/>
      </rPr>
      <t>測量士　・　測量士補</t>
    </r>
    <rPh sb="1" eb="3">
      <t>シュルイ</t>
    </rPh>
    <rPh sb="5" eb="6">
      <t>ソク</t>
    </rPh>
    <rPh sb="6" eb="7">
      <t>リョウ</t>
    </rPh>
    <rPh sb="7" eb="8">
      <t>シ</t>
    </rPh>
    <rPh sb="11" eb="12">
      <t>ソク</t>
    </rPh>
    <rPh sb="12" eb="13">
      <t>リョウ</t>
    </rPh>
    <rPh sb="13" eb="14">
      <t>シ</t>
    </rPh>
    <rPh sb="14" eb="15">
      <t>ホ</t>
    </rPh>
    <phoneticPr fontId="2"/>
  </si>
  <si>
    <t>測量士補</t>
    <rPh sb="0" eb="2">
      <t>ソクリョウ</t>
    </rPh>
    <rPh sb="2" eb="3">
      <t>シ</t>
    </rPh>
    <rPh sb="3" eb="4">
      <t>ホ</t>
    </rPh>
    <phoneticPr fontId="2"/>
  </si>
  <si>
    <t>※　受付番号</t>
    <rPh sb="2" eb="4">
      <t>ウケツケ</t>
    </rPh>
    <rPh sb="4" eb="6">
      <t>バンゴウ</t>
    </rPh>
    <phoneticPr fontId="2"/>
  </si>
  <si>
    <t>※　業者コード</t>
    <rPh sb="2" eb="4">
      <t>ギョウシャ</t>
    </rPh>
    <phoneticPr fontId="2"/>
  </si>
  <si>
    <t>区　　分</t>
    <rPh sb="0" eb="1">
      <t>ク</t>
    </rPh>
    <rPh sb="3" eb="4">
      <t>ブン</t>
    </rPh>
    <phoneticPr fontId="2"/>
  </si>
  <si>
    <t>TECRIS
技術者ID</t>
    <rPh sb="7" eb="10">
      <t>ギジュツシャ</t>
    </rPh>
    <phoneticPr fontId="2"/>
  </si>
  <si>
    <t>(</t>
    <phoneticPr fontId="2"/>
  </si>
  <si>
    <t>「TECRIS技術者ID」の欄には、TECRISへ登録している技術者について、TECRISセンターから通知されたコード(10桁)を記載すること。</t>
    <rPh sb="7" eb="10">
      <t>ギジュツシャ</t>
    </rPh>
    <rPh sb="14" eb="15">
      <t>ラン</t>
    </rPh>
    <rPh sb="25" eb="27">
      <t>トウロク</t>
    </rPh>
    <rPh sb="31" eb="34">
      <t>ギジュツシャ</t>
    </rPh>
    <rPh sb="51" eb="53">
      <t>ツウチ</t>
    </rPh>
    <rPh sb="62" eb="63">
      <t>ケタ</t>
    </rPh>
    <rPh sb="65" eb="67">
      <t>キサイ</t>
    </rPh>
    <phoneticPr fontId="2"/>
  </si>
  <si>
    <t>商号又は名称</t>
    <rPh sb="0" eb="2">
      <t>ショウゴウ</t>
    </rPh>
    <rPh sb="2" eb="3">
      <t>マタ</t>
    </rPh>
    <rPh sb="4" eb="6">
      <t>メイショウ</t>
    </rPh>
    <phoneticPr fontId="2"/>
  </si>
  <si>
    <t>電子入札用ＩＣカードの登録番号</t>
    <rPh sb="0" eb="2">
      <t>デンシ</t>
    </rPh>
    <rPh sb="2" eb="4">
      <t>ニュウサツ</t>
    </rPh>
    <rPh sb="4" eb="5">
      <t>ヨウ</t>
    </rPh>
    <rPh sb="11" eb="13">
      <t>トウロク</t>
    </rPh>
    <rPh sb="13" eb="15">
      <t>バンゴウ</t>
    </rPh>
    <phoneticPr fontId="2"/>
  </si>
  <si>
    <t>申請代理人</t>
    <rPh sb="0" eb="2">
      <t>シンセイ</t>
    </rPh>
    <rPh sb="2" eb="5">
      <t>ダイリニン</t>
    </rPh>
    <phoneticPr fontId="2"/>
  </si>
  <si>
    <t>申請代理人郵便番号</t>
    <rPh sb="0" eb="2">
      <t>シンセイ</t>
    </rPh>
    <rPh sb="2" eb="5">
      <t>ダイリニン</t>
    </rPh>
    <rPh sb="5" eb="7">
      <t>ユウビン</t>
    </rPh>
    <rPh sb="7" eb="9">
      <t>バンゴウ</t>
    </rPh>
    <phoneticPr fontId="2"/>
  </si>
  <si>
    <t>申請代理人住　　所</t>
    <rPh sb="0" eb="2">
      <t>シンセイ</t>
    </rPh>
    <rPh sb="2" eb="5">
      <t>ダイリニン</t>
    </rPh>
    <rPh sb="5" eb="6">
      <t>ジュウ</t>
    </rPh>
    <rPh sb="8" eb="9">
      <t>ショ</t>
    </rPh>
    <phoneticPr fontId="2"/>
  </si>
  <si>
    <t>　</t>
    <phoneticPr fontId="2"/>
  </si>
  <si>
    <t>申請代理人氏　　名</t>
    <rPh sb="0" eb="2">
      <t>シンセイ</t>
    </rPh>
    <rPh sb="2" eb="5">
      <t>ダイリニン</t>
    </rPh>
    <rPh sb="5" eb="6">
      <t>シ</t>
    </rPh>
    <rPh sb="8" eb="9">
      <t>メイ</t>
    </rPh>
    <phoneticPr fontId="2"/>
  </si>
  <si>
    <t>申請代理人電話番号</t>
    <rPh sb="0" eb="2">
      <t>シンセイ</t>
    </rPh>
    <rPh sb="2" eb="5">
      <t>ダイリニン</t>
    </rPh>
    <rPh sb="5" eb="7">
      <t>デンワ</t>
    </rPh>
    <rPh sb="7" eb="9">
      <t>バンゴウ</t>
    </rPh>
    <phoneticPr fontId="2"/>
  </si>
  <si>
    <t>「15　電子入札用ＩＣカードの登録番号」欄には、国土交通省の電子入札システムでの企業ＩＤ（複数ある場合には代表的なものを１つ）を記入すること。</t>
    <rPh sb="4" eb="6">
      <t>デンシ</t>
    </rPh>
    <rPh sb="6" eb="8">
      <t>ニュウサツ</t>
    </rPh>
    <rPh sb="8" eb="9">
      <t>ヨウ</t>
    </rPh>
    <rPh sb="15" eb="17">
      <t>トウロク</t>
    </rPh>
    <rPh sb="17" eb="19">
      <t>バンゴウ</t>
    </rPh>
    <rPh sb="20" eb="21">
      <t>ラン</t>
    </rPh>
    <rPh sb="24" eb="26">
      <t>コクド</t>
    </rPh>
    <rPh sb="26" eb="29">
      <t>コウツウショウ</t>
    </rPh>
    <rPh sb="30" eb="32">
      <t>デンシ</t>
    </rPh>
    <rPh sb="32" eb="34">
      <t>ニュウサツ</t>
    </rPh>
    <rPh sb="40" eb="42">
      <t>キギョウ</t>
    </rPh>
    <rPh sb="45" eb="47">
      <t>フクスウ</t>
    </rPh>
    <rPh sb="49" eb="51">
      <t>バアイ</t>
    </rPh>
    <rPh sb="53" eb="55">
      <t>ダイヒョウ</t>
    </rPh>
    <rPh sb="55" eb="56">
      <t>テキ</t>
    </rPh>
    <rPh sb="64" eb="66">
      <t>キニュウ</t>
    </rPh>
    <phoneticPr fontId="2"/>
  </si>
  <si>
    <t>21</t>
    <phoneticPr fontId="2"/>
  </si>
  <si>
    <t>法令による免許等</t>
    <phoneticPr fontId="2"/>
  </si>
  <si>
    <t>(Ａ)</t>
    <phoneticPr fontId="2"/>
  </si>
  <si>
    <t>(Ａ)</t>
    <phoneticPr fontId="2"/>
  </si>
  <si>
    <t>(Ｂ)</t>
    <phoneticPr fontId="2"/>
  </si>
  <si>
    <t>(Ｃ)</t>
    <phoneticPr fontId="2"/>
  </si>
  <si>
    <t>(Ｄ)</t>
    <phoneticPr fontId="2"/>
  </si>
  <si>
    <t>(Ｅ)</t>
    <phoneticPr fontId="2"/>
  </si>
  <si>
    <t>＋</t>
    <phoneticPr fontId="2"/>
  </si>
  <si>
    <t>(Ｂ)</t>
    <phoneticPr fontId="2"/>
  </si>
  <si>
    <t>＋</t>
    <phoneticPr fontId="2"/>
  </si>
  <si>
    <t>(Ｃ)</t>
    <phoneticPr fontId="2"/>
  </si>
  <si>
    <t>(Ｄ)</t>
    <phoneticPr fontId="2"/>
  </si>
  <si>
    <t>＋</t>
    <phoneticPr fontId="2"/>
  </si>
  <si>
    <t>(Ｅ)</t>
    <phoneticPr fontId="2"/>
  </si>
  <si>
    <t>　１年以上の者</t>
    <phoneticPr fontId="2"/>
  </si>
  <si>
    <t>　１年以上の者</t>
    <rPh sb="2" eb="3">
      <t>ネン</t>
    </rPh>
    <rPh sb="3" eb="5">
      <t>イジョウ</t>
    </rPh>
    <rPh sb="6" eb="7">
      <t>モノ</t>
    </rPh>
    <phoneticPr fontId="2"/>
  </si>
  <si>
    <t>申請年月日:</t>
    <rPh sb="0" eb="2">
      <t>シンセイ</t>
    </rPh>
    <rPh sb="2" eb="5">
      <t>ネンガッピ</t>
    </rPh>
    <phoneticPr fontId="2"/>
  </si>
  <si>
    <t>記載する本店又は支店等営業所は、常時契約を締結する営業所で測量法に基づく登録を行っているもの（測量法第55条及び第55条の13）に限る</t>
    <rPh sb="0" eb="2">
      <t>キサイ</t>
    </rPh>
    <rPh sb="4" eb="6">
      <t>ホンテン</t>
    </rPh>
    <rPh sb="6" eb="7">
      <t>マタ</t>
    </rPh>
    <rPh sb="8" eb="10">
      <t>シテン</t>
    </rPh>
    <rPh sb="10" eb="11">
      <t>トウ</t>
    </rPh>
    <rPh sb="11" eb="14">
      <t>エイギョウショ</t>
    </rPh>
    <rPh sb="16" eb="18">
      <t>ジョウジ</t>
    </rPh>
    <rPh sb="18" eb="20">
      <t>ケイヤク</t>
    </rPh>
    <rPh sb="21" eb="23">
      <t>テイケツ</t>
    </rPh>
    <rPh sb="25" eb="28">
      <t>エイギョウショ</t>
    </rPh>
    <rPh sb="29" eb="32">
      <t>ソクリョウホウ</t>
    </rPh>
    <rPh sb="33" eb="34">
      <t>モト</t>
    </rPh>
    <rPh sb="36" eb="38">
      <t>トウロク</t>
    </rPh>
    <rPh sb="39" eb="40">
      <t>オコナ</t>
    </rPh>
    <rPh sb="47" eb="50">
      <t>ソクリョウホウ</t>
    </rPh>
    <rPh sb="50" eb="51">
      <t>ダイ</t>
    </rPh>
    <rPh sb="53" eb="54">
      <t>ジョウ</t>
    </rPh>
    <rPh sb="54" eb="55">
      <t>オヨ</t>
    </rPh>
    <rPh sb="56" eb="57">
      <t>ダイ</t>
    </rPh>
    <rPh sb="59" eb="60">
      <t>ジョウ</t>
    </rPh>
    <rPh sb="65" eb="66">
      <t>カギ</t>
    </rPh>
    <phoneticPr fontId="2"/>
  </si>
  <si>
    <t>｢電話・FAX番号」欄には、上段に電話番号を、下段にFAX番号をそれぞれ記載することとし、市外局番、市内局番及び番号は、「-（ハイフン）」で区切ること。</t>
    <rPh sb="1" eb="3">
      <t>デンワ</t>
    </rPh>
    <rPh sb="7" eb="9">
      <t>バンゴウ</t>
    </rPh>
    <rPh sb="10" eb="11">
      <t>ラン</t>
    </rPh>
    <rPh sb="14" eb="16">
      <t>ジョウダン</t>
    </rPh>
    <rPh sb="17" eb="19">
      <t>デンワ</t>
    </rPh>
    <rPh sb="19" eb="21">
      <t>バンゴウ</t>
    </rPh>
    <rPh sb="23" eb="25">
      <t>カダン</t>
    </rPh>
    <rPh sb="29" eb="31">
      <t>バンゴウ</t>
    </rPh>
    <rPh sb="36" eb="38">
      <t>キサイ</t>
    </rPh>
    <rPh sb="45" eb="47">
      <t>シガイ</t>
    </rPh>
    <rPh sb="47" eb="49">
      <t>キョクバン</t>
    </rPh>
    <rPh sb="50" eb="52">
      <t>シナイ</t>
    </rPh>
    <rPh sb="52" eb="54">
      <t>キョクバン</t>
    </rPh>
    <rPh sb="54" eb="55">
      <t>オヨ</t>
    </rPh>
    <rPh sb="56" eb="58">
      <t>バンゴウ</t>
    </rPh>
    <rPh sb="70" eb="72">
      <t>クギ</t>
    </rPh>
    <phoneticPr fontId="2"/>
  </si>
  <si>
    <t>本表は、測量士、測量士補別に作成すること。また、測量士と測量士補の両方の資格を有する者は測量士の資格のみ記載すること。</t>
    <rPh sb="0" eb="1">
      <t>ホン</t>
    </rPh>
    <rPh sb="1" eb="2">
      <t>ヒョウ</t>
    </rPh>
    <rPh sb="4" eb="6">
      <t>ソクリョウ</t>
    </rPh>
    <rPh sb="6" eb="7">
      <t>シ</t>
    </rPh>
    <rPh sb="8" eb="10">
      <t>ソクリョウ</t>
    </rPh>
    <rPh sb="10" eb="11">
      <t>シ</t>
    </rPh>
    <rPh sb="11" eb="12">
      <t>ホ</t>
    </rPh>
    <rPh sb="12" eb="13">
      <t>ベツ</t>
    </rPh>
    <rPh sb="14" eb="16">
      <t>サクセイ</t>
    </rPh>
    <rPh sb="24" eb="26">
      <t>ソクリョウ</t>
    </rPh>
    <rPh sb="26" eb="27">
      <t>シ</t>
    </rPh>
    <rPh sb="28" eb="30">
      <t>ソクリョウ</t>
    </rPh>
    <rPh sb="30" eb="31">
      <t>シ</t>
    </rPh>
    <rPh sb="31" eb="32">
      <t>ホ</t>
    </rPh>
    <rPh sb="33" eb="35">
      <t>リョウホウ</t>
    </rPh>
    <rPh sb="36" eb="38">
      <t>シカク</t>
    </rPh>
    <rPh sb="39" eb="40">
      <t>ユウ</t>
    </rPh>
    <rPh sb="42" eb="43">
      <t>モノ</t>
    </rPh>
    <rPh sb="44" eb="46">
      <t>ソクリョウ</t>
    </rPh>
    <rPh sb="46" eb="47">
      <t>シ</t>
    </rPh>
    <rPh sb="48" eb="50">
      <t>シカク</t>
    </rPh>
    <rPh sb="52" eb="54">
      <t>キサイ</t>
    </rPh>
    <phoneticPr fontId="2"/>
  </si>
  <si>
    <t>この表は、常勤の者(雇用期間を限定することなく雇用した者)のみ記載すること。</t>
    <rPh sb="2" eb="3">
      <t>ヒョウ</t>
    </rPh>
    <rPh sb="5" eb="7">
      <t>ジョウキン</t>
    </rPh>
    <rPh sb="8" eb="9">
      <t>シャ</t>
    </rPh>
    <rPh sb="10" eb="12">
      <t>コヨウ</t>
    </rPh>
    <rPh sb="12" eb="14">
      <t>キカン</t>
    </rPh>
    <rPh sb="15" eb="17">
      <t>ゲンテイ</t>
    </rPh>
    <rPh sb="23" eb="25">
      <t>コヨウ</t>
    </rPh>
    <rPh sb="27" eb="28">
      <t>モノ</t>
    </rPh>
    <rPh sb="31" eb="33">
      <t>キサイ</t>
    </rPh>
    <phoneticPr fontId="2"/>
  </si>
  <si>
    <t>）</t>
    <phoneticPr fontId="2"/>
  </si>
  <si>
    <t>②　評価・換算差額等</t>
    <rPh sb="2" eb="4">
      <t>ヒョウカ</t>
    </rPh>
    <rPh sb="5" eb="7">
      <t>カンザン</t>
    </rPh>
    <rPh sb="7" eb="9">
      <t>サガク</t>
    </rPh>
    <rPh sb="9" eb="10">
      <t>ナド</t>
    </rPh>
    <phoneticPr fontId="2"/>
  </si>
  <si>
    <t>⑤</t>
    <phoneticPr fontId="2"/>
  </si>
  <si>
    <t>④</t>
    <phoneticPr fontId="2"/>
  </si>
  <si>
    <t>審査基準日</t>
    <rPh sb="0" eb="2">
      <t>シンサ</t>
    </rPh>
    <rPh sb="2" eb="4">
      <t>キジュン</t>
    </rPh>
    <rPh sb="4" eb="5">
      <t>ビ</t>
    </rPh>
    <phoneticPr fontId="2"/>
  </si>
  <si>
    <t>　※審査基準日とは、資格審査申請日の直前の営業年度の終了日（提出された財務諸表の決算日）</t>
    <rPh sb="2" eb="4">
      <t>シンサ</t>
    </rPh>
    <rPh sb="4" eb="6">
      <t>キジュン</t>
    </rPh>
    <rPh sb="6" eb="7">
      <t>ビ</t>
    </rPh>
    <rPh sb="10" eb="12">
      <t>シカク</t>
    </rPh>
    <rPh sb="12" eb="14">
      <t>シンサ</t>
    </rPh>
    <rPh sb="14" eb="16">
      <t>シンセイ</t>
    </rPh>
    <rPh sb="16" eb="17">
      <t>ビ</t>
    </rPh>
    <rPh sb="18" eb="20">
      <t>チョクゼン</t>
    </rPh>
    <rPh sb="21" eb="23">
      <t>エイギョウ</t>
    </rPh>
    <rPh sb="23" eb="25">
      <t>ネンド</t>
    </rPh>
    <rPh sb="26" eb="29">
      <t>シュウリョウビ</t>
    </rPh>
    <rPh sb="30" eb="32">
      <t>テイシュツ</t>
    </rPh>
    <rPh sb="35" eb="37">
      <t>ザイム</t>
    </rPh>
    <rPh sb="37" eb="39">
      <t>ショヒョウ</t>
    </rPh>
    <rPh sb="40" eb="43">
      <t>ケッサンビ</t>
    </rPh>
    <phoneticPr fontId="2"/>
  </si>
  <si>
    <t>地質調査部門</t>
    <rPh sb="0" eb="2">
      <t>チシツ</t>
    </rPh>
    <rPh sb="2" eb="4">
      <t>チョウサ</t>
    </rPh>
    <rPh sb="4" eb="6">
      <t>ブモン</t>
    </rPh>
    <phoneticPr fontId="2"/>
  </si>
  <si>
    <t>総合技術監理
部門</t>
    <rPh sb="0" eb="2">
      <t>ソウゴウ</t>
    </rPh>
    <rPh sb="2" eb="4">
      <t>ギジュツ</t>
    </rPh>
    <rPh sb="4" eb="6">
      <t>カンリ</t>
    </rPh>
    <rPh sb="7" eb="9">
      <t>ブモン</t>
    </rPh>
    <phoneticPr fontId="2"/>
  </si>
  <si>
    <t>｢登録番号」欄には、共同企業体の構成員本店の場合のみ、事業共同組合にあっては組合員の本店の測量業登録番号を記入すること。</t>
    <rPh sb="1" eb="3">
      <t>トウロク</t>
    </rPh>
    <rPh sb="10" eb="12">
      <t>キョウドウ</t>
    </rPh>
    <rPh sb="12" eb="15">
      <t>キギョウタイ</t>
    </rPh>
    <rPh sb="16" eb="19">
      <t>コウセイイン</t>
    </rPh>
    <rPh sb="19" eb="21">
      <t>ホンテン</t>
    </rPh>
    <rPh sb="22" eb="24">
      <t>バアイ</t>
    </rPh>
    <rPh sb="27" eb="29">
      <t>ジギョウ</t>
    </rPh>
    <rPh sb="29" eb="31">
      <t>キョウドウ</t>
    </rPh>
    <rPh sb="31" eb="33">
      <t>クミアイ</t>
    </rPh>
    <rPh sb="38" eb="41">
      <t>クミアイイン</t>
    </rPh>
    <rPh sb="42" eb="44">
      <t>ホンテン</t>
    </rPh>
    <rPh sb="45" eb="47">
      <t>ソクリョウ</t>
    </rPh>
    <rPh sb="47" eb="48">
      <t>ギョウ</t>
    </rPh>
    <rPh sb="48" eb="50">
      <t>トウロク</t>
    </rPh>
    <rPh sb="50" eb="52">
      <t>バンゴウ</t>
    </rPh>
    <rPh sb="53" eb="55">
      <t>キニュウ</t>
    </rPh>
    <phoneticPr fontId="2"/>
  </si>
  <si>
    <t>※01</t>
    <phoneticPr fontId="2"/>
  </si>
  <si>
    <t>※総合技術監理部門は、選択科目が建設部門、応用理学部門、情報工学部門、地質調査部門に限る。</t>
    <rPh sb="1" eb="3">
      <t>ソウゴウ</t>
    </rPh>
    <rPh sb="3" eb="5">
      <t>ギジュツ</t>
    </rPh>
    <rPh sb="5" eb="7">
      <t>カンリ</t>
    </rPh>
    <rPh sb="7" eb="9">
      <t>ブモン</t>
    </rPh>
    <rPh sb="11" eb="13">
      <t>センタク</t>
    </rPh>
    <rPh sb="13" eb="15">
      <t>カモク</t>
    </rPh>
    <rPh sb="16" eb="18">
      <t>ケンセツ</t>
    </rPh>
    <rPh sb="18" eb="20">
      <t>ブモン</t>
    </rPh>
    <rPh sb="21" eb="23">
      <t>オウヨウ</t>
    </rPh>
    <rPh sb="23" eb="25">
      <t>リガク</t>
    </rPh>
    <rPh sb="25" eb="27">
      <t>ブモン</t>
    </rPh>
    <rPh sb="28" eb="30">
      <t>ジョウホウ</t>
    </rPh>
    <rPh sb="30" eb="32">
      <t>コウガク</t>
    </rPh>
    <rPh sb="32" eb="34">
      <t>ブモン</t>
    </rPh>
    <rPh sb="35" eb="37">
      <t>チシツ</t>
    </rPh>
    <rPh sb="37" eb="39">
      <t>チョウサ</t>
    </rPh>
    <rPh sb="39" eb="41">
      <t>ブモン</t>
    </rPh>
    <rPh sb="42" eb="43">
      <t>カギ</t>
    </rPh>
    <phoneticPr fontId="2"/>
  </si>
  <si>
    <t>所有</t>
    <rPh sb="0" eb="2">
      <t>ショユウ</t>
    </rPh>
    <phoneticPr fontId="2"/>
  </si>
  <si>
    <t>基準点測量及び写真測量を希望する場合にのみ作成して下さい（地図調製、地理調査の場合は不要です。）。</t>
    <rPh sb="0" eb="3">
      <t>キジュンテン</t>
    </rPh>
    <rPh sb="3" eb="5">
      <t>ソクリョウ</t>
    </rPh>
    <rPh sb="5" eb="6">
      <t>オヨ</t>
    </rPh>
    <rPh sb="7" eb="9">
      <t>シャシン</t>
    </rPh>
    <rPh sb="9" eb="11">
      <t>ソクリョウ</t>
    </rPh>
    <rPh sb="12" eb="14">
      <t>キボウ</t>
    </rPh>
    <rPh sb="16" eb="18">
      <t>バアイ</t>
    </rPh>
    <rPh sb="21" eb="23">
      <t>サクセイ</t>
    </rPh>
    <rPh sb="25" eb="26">
      <t>クダ</t>
    </rPh>
    <rPh sb="29" eb="31">
      <t>チズ</t>
    </rPh>
    <rPh sb="31" eb="33">
      <t>チョウセイ</t>
    </rPh>
    <rPh sb="34" eb="36">
      <t>チリ</t>
    </rPh>
    <rPh sb="36" eb="38">
      <t>チョウサ</t>
    </rPh>
    <rPh sb="39" eb="41">
      <t>バアイ</t>
    </rPh>
    <rPh sb="42" eb="44">
      <t>フヨウ</t>
    </rPh>
    <phoneticPr fontId="2"/>
  </si>
  <si>
    <t>「作業種別」欄には、「基準点測量」又は「写真測量」の別を記入してください。</t>
    <rPh sb="1" eb="3">
      <t>サギョウ</t>
    </rPh>
    <rPh sb="3" eb="5">
      <t>シュベツ</t>
    </rPh>
    <rPh sb="6" eb="7">
      <t>ラン</t>
    </rPh>
    <rPh sb="11" eb="14">
      <t>キジュンテン</t>
    </rPh>
    <rPh sb="14" eb="16">
      <t>ソクリョウ</t>
    </rPh>
    <rPh sb="17" eb="18">
      <t>マタ</t>
    </rPh>
    <rPh sb="20" eb="22">
      <t>シャシン</t>
    </rPh>
    <rPh sb="22" eb="24">
      <t>ソクリョウ</t>
    </rPh>
    <rPh sb="26" eb="27">
      <t>ベツ</t>
    </rPh>
    <rPh sb="28" eb="30">
      <t>キニュウ</t>
    </rPh>
    <phoneticPr fontId="2"/>
  </si>
  <si>
    <t>「測量機種登録台帳に登録されている機種名等」とは、基準点測量については「測量機種登録台帳に登録されている機種名」を、写真測量については「製品名」、「機種名」等を記入してください。</t>
    <rPh sb="1" eb="3">
      <t>ソクリョウ</t>
    </rPh>
    <rPh sb="3" eb="5">
      <t>キシュ</t>
    </rPh>
    <rPh sb="5" eb="7">
      <t>トウロク</t>
    </rPh>
    <rPh sb="7" eb="9">
      <t>ダイチョウ</t>
    </rPh>
    <rPh sb="10" eb="12">
      <t>トウロク</t>
    </rPh>
    <rPh sb="17" eb="20">
      <t>キシュメイ</t>
    </rPh>
    <rPh sb="20" eb="21">
      <t>トウ</t>
    </rPh>
    <rPh sb="25" eb="28">
      <t>キジュンテン</t>
    </rPh>
    <rPh sb="28" eb="30">
      <t>ソクリョウ</t>
    </rPh>
    <rPh sb="36" eb="38">
      <t>ソクリョウ</t>
    </rPh>
    <rPh sb="38" eb="40">
      <t>キシュ</t>
    </rPh>
    <rPh sb="40" eb="42">
      <t>トウロク</t>
    </rPh>
    <rPh sb="42" eb="44">
      <t>ダイチョウ</t>
    </rPh>
    <rPh sb="45" eb="47">
      <t>トウロク</t>
    </rPh>
    <rPh sb="52" eb="55">
      <t>キシュメイ</t>
    </rPh>
    <rPh sb="58" eb="60">
      <t>シャシン</t>
    </rPh>
    <rPh sb="60" eb="62">
      <t>ソクリョウ</t>
    </rPh>
    <rPh sb="68" eb="71">
      <t>セイヒンメイ</t>
    </rPh>
    <rPh sb="74" eb="77">
      <t>キシュメイ</t>
    </rPh>
    <rPh sb="78" eb="79">
      <t>トウ</t>
    </rPh>
    <rPh sb="80" eb="82">
      <t>キニュウ</t>
    </rPh>
    <phoneticPr fontId="2"/>
  </si>
  <si>
    <t>リース</t>
    <phoneticPr fontId="2"/>
  </si>
  <si>
    <t>申請日</t>
    <rPh sb="0" eb="2">
      <t>シンセイ</t>
    </rPh>
    <rPh sb="2" eb="3">
      <t>ビ</t>
    </rPh>
    <phoneticPr fontId="2"/>
  </si>
  <si>
    <t>審査基準日</t>
    <rPh sb="0" eb="2">
      <t>シンサ</t>
    </rPh>
    <rPh sb="2" eb="5">
      <t>キジュンビ</t>
    </rPh>
    <phoneticPr fontId="2"/>
  </si>
  <si>
    <t>(Ｄ)</t>
    <phoneticPr fontId="2"/>
  </si>
  <si>
    <t>↓</t>
    <phoneticPr fontId="2"/>
  </si>
  <si>
    <t>実務経験年数　＝　審査基準日　－　登録年月日</t>
    <rPh sb="0" eb="2">
      <t>ジツム</t>
    </rPh>
    <rPh sb="2" eb="4">
      <t>ケイケン</t>
    </rPh>
    <rPh sb="4" eb="6">
      <t>ネンスウ</t>
    </rPh>
    <rPh sb="9" eb="11">
      <t>シンサ</t>
    </rPh>
    <rPh sb="11" eb="13">
      <t>キジュン</t>
    </rPh>
    <rPh sb="13" eb="14">
      <t>ビ</t>
    </rPh>
    <rPh sb="17" eb="19">
      <t>トウロク</t>
    </rPh>
    <rPh sb="19" eb="22">
      <t>ネンガッピ</t>
    </rPh>
    <phoneticPr fontId="2"/>
  </si>
  <si>
    <t>登録年月日の入力制限　＝　審査基準日　ー　実務経験年数</t>
    <rPh sb="0" eb="2">
      <t>トウロク</t>
    </rPh>
    <rPh sb="2" eb="5">
      <t>ネンガッピ</t>
    </rPh>
    <rPh sb="6" eb="8">
      <t>ニュウリョク</t>
    </rPh>
    <rPh sb="8" eb="10">
      <t>セイゲン</t>
    </rPh>
    <rPh sb="13" eb="15">
      <t>シンサ</t>
    </rPh>
    <rPh sb="15" eb="17">
      <t>キジュン</t>
    </rPh>
    <rPh sb="17" eb="18">
      <t>ビ</t>
    </rPh>
    <rPh sb="21" eb="23">
      <t>ジツム</t>
    </rPh>
    <rPh sb="23" eb="25">
      <t>ケイケン</t>
    </rPh>
    <rPh sb="25" eb="26">
      <t>ドシ</t>
    </rPh>
    <rPh sb="26" eb="27">
      <t>スウ</t>
    </rPh>
    <phoneticPr fontId="2"/>
  </si>
  <si>
    <t>↓</t>
    <phoneticPr fontId="2"/>
  </si>
  <si>
    <t>　　株　主　資　本</t>
    <rPh sb="2" eb="3">
      <t>カブ</t>
    </rPh>
    <rPh sb="4" eb="5">
      <t>シュ</t>
    </rPh>
    <rPh sb="6" eb="7">
      <t>シ</t>
    </rPh>
    <rPh sb="8" eb="9">
      <t>ホン</t>
    </rPh>
    <phoneticPr fontId="2"/>
  </si>
  <si>
    <t>③　新 株 予 約 権</t>
    <rPh sb="2" eb="3">
      <t>シン</t>
    </rPh>
    <rPh sb="4" eb="5">
      <t>カブ</t>
    </rPh>
    <rPh sb="6" eb="7">
      <t>ヨ</t>
    </rPh>
    <rPh sb="8" eb="9">
      <t>ヤク</t>
    </rPh>
    <rPh sb="10" eb="11">
      <t>ケン</t>
    </rPh>
    <phoneticPr fontId="2"/>
  </si>
  <si>
    <t>業務種別ごとの実務経験年数</t>
    <rPh sb="0" eb="2">
      <t>ギョウム</t>
    </rPh>
    <rPh sb="2" eb="4">
      <t>シュベツ</t>
    </rPh>
    <rPh sb="7" eb="9">
      <t>ジツム</t>
    </rPh>
    <rPh sb="9" eb="11">
      <t>ケイケン</t>
    </rPh>
    <rPh sb="11" eb="13">
      <t>ネンスウ</t>
    </rPh>
    <phoneticPr fontId="2"/>
  </si>
  <si>
    <t>業務種別</t>
    <rPh sb="0" eb="2">
      <t>ギョウム</t>
    </rPh>
    <rPh sb="2" eb="4">
      <t>シュベツ</t>
    </rPh>
    <phoneticPr fontId="2"/>
  </si>
  <si>
    <t>希望する業務</t>
    <rPh sb="0" eb="2">
      <t>キボウ</t>
    </rPh>
    <rPh sb="4" eb="6">
      <t>ギョウム</t>
    </rPh>
    <phoneticPr fontId="2"/>
  </si>
  <si>
    <t>（8桁又は10桁）</t>
    <rPh sb="2" eb="3">
      <t>ケタ</t>
    </rPh>
    <rPh sb="3" eb="4">
      <t>マタ</t>
    </rPh>
    <rPh sb="7" eb="8">
      <t>ケタ</t>
    </rPh>
    <phoneticPr fontId="2"/>
  </si>
  <si>
    <t>総合技術監理部門に限る。)の資格を有する場合には登録番号を同様に記載すること。</t>
    <phoneticPr fontId="2"/>
  </si>
  <si>
    <t>「業務種別ごとの実務経歴年数」の欄には、それぞれの測量について測量士である場合は測量士の資格取得後、測量士補である場合は測量士補の資格取得後から「審査基準日」までの</t>
    <rPh sb="1" eb="3">
      <t>ギョウム</t>
    </rPh>
    <rPh sb="3" eb="5">
      <t>シュベツ</t>
    </rPh>
    <rPh sb="8" eb="10">
      <t>ジツム</t>
    </rPh>
    <rPh sb="10" eb="12">
      <t>ケイレキ</t>
    </rPh>
    <rPh sb="12" eb="14">
      <t>ネンスウ</t>
    </rPh>
    <rPh sb="16" eb="17">
      <t>ラン</t>
    </rPh>
    <rPh sb="25" eb="27">
      <t>ソクリョウ</t>
    </rPh>
    <rPh sb="31" eb="33">
      <t>ソクリョウ</t>
    </rPh>
    <rPh sb="33" eb="34">
      <t>シ</t>
    </rPh>
    <rPh sb="37" eb="39">
      <t>バアイ</t>
    </rPh>
    <rPh sb="40" eb="42">
      <t>ソクリョウ</t>
    </rPh>
    <rPh sb="42" eb="43">
      <t>シ</t>
    </rPh>
    <rPh sb="44" eb="46">
      <t>シカク</t>
    </rPh>
    <rPh sb="46" eb="48">
      <t>シュトク</t>
    </rPh>
    <rPh sb="48" eb="49">
      <t>ゴ</t>
    </rPh>
    <rPh sb="50" eb="52">
      <t>ソクリョウ</t>
    </rPh>
    <rPh sb="52" eb="53">
      <t>シ</t>
    </rPh>
    <rPh sb="53" eb="54">
      <t>ホ</t>
    </rPh>
    <rPh sb="57" eb="59">
      <t>バアイ</t>
    </rPh>
    <rPh sb="60" eb="62">
      <t>ソクリョウ</t>
    </rPh>
    <rPh sb="62" eb="63">
      <t>シ</t>
    </rPh>
    <rPh sb="63" eb="64">
      <t>ホ</t>
    </rPh>
    <rPh sb="65" eb="67">
      <t>シカク</t>
    </rPh>
    <rPh sb="67" eb="69">
      <t>シュトク</t>
    </rPh>
    <rPh sb="69" eb="70">
      <t>ゴ</t>
    </rPh>
    <rPh sb="73" eb="75">
      <t>シンサ</t>
    </rPh>
    <rPh sb="75" eb="77">
      <t>キジュン</t>
    </rPh>
    <rPh sb="77" eb="78">
      <t>ビ</t>
    </rPh>
    <phoneticPr fontId="2"/>
  </si>
  <si>
    <t>「法令による免許等」の欄には、測量士、測量士補の登録番号及び登録年月日を記載すること。また、当該測量士又は測量士補が技術士(建設部門、応用理学部門、情報工学(処理)部門及び</t>
    <rPh sb="1" eb="3">
      <t>ホウレイ</t>
    </rPh>
    <rPh sb="6" eb="8">
      <t>メンキョ</t>
    </rPh>
    <rPh sb="8" eb="9">
      <t>トウ</t>
    </rPh>
    <rPh sb="11" eb="12">
      <t>ラン</t>
    </rPh>
    <rPh sb="15" eb="17">
      <t>ソクリョウ</t>
    </rPh>
    <rPh sb="17" eb="18">
      <t>シ</t>
    </rPh>
    <rPh sb="19" eb="21">
      <t>ソクリョウ</t>
    </rPh>
    <rPh sb="21" eb="22">
      <t>シ</t>
    </rPh>
    <rPh sb="22" eb="23">
      <t>ホ</t>
    </rPh>
    <rPh sb="24" eb="26">
      <t>トウロク</t>
    </rPh>
    <rPh sb="26" eb="28">
      <t>バンゴウ</t>
    </rPh>
    <rPh sb="28" eb="29">
      <t>オヨ</t>
    </rPh>
    <rPh sb="30" eb="32">
      <t>トウロク</t>
    </rPh>
    <rPh sb="32" eb="35">
      <t>ネンガッピ</t>
    </rPh>
    <rPh sb="36" eb="38">
      <t>キサイ</t>
    </rPh>
    <rPh sb="46" eb="48">
      <t>トウガイ</t>
    </rPh>
    <rPh sb="48" eb="50">
      <t>ソクリョウ</t>
    </rPh>
    <rPh sb="50" eb="51">
      <t>シ</t>
    </rPh>
    <rPh sb="51" eb="52">
      <t>マタ</t>
    </rPh>
    <rPh sb="53" eb="55">
      <t>ソクリョウ</t>
    </rPh>
    <rPh sb="55" eb="56">
      <t>シ</t>
    </rPh>
    <rPh sb="56" eb="57">
      <t>ホ</t>
    </rPh>
    <rPh sb="58" eb="61">
      <t>ギジュツシ</t>
    </rPh>
    <rPh sb="62" eb="64">
      <t>ケンセツ</t>
    </rPh>
    <rPh sb="64" eb="66">
      <t>ブモン</t>
    </rPh>
    <rPh sb="67" eb="69">
      <t>オウヨウ</t>
    </rPh>
    <rPh sb="69" eb="71">
      <t>リガク</t>
    </rPh>
    <rPh sb="71" eb="73">
      <t>ブモン</t>
    </rPh>
    <rPh sb="74" eb="76">
      <t>ジョウホウ</t>
    </rPh>
    <rPh sb="76" eb="78">
      <t>コウガク</t>
    </rPh>
    <rPh sb="79" eb="81">
      <t>ショリ</t>
    </rPh>
    <rPh sb="82" eb="84">
      <t>ブモン</t>
    </rPh>
    <rPh sb="84" eb="85">
      <t>オヨ</t>
    </rPh>
    <phoneticPr fontId="2"/>
  </si>
  <si>
    <t>○</t>
    <phoneticPr fontId="2"/>
  </si>
  <si>
    <t>ただし、測量士実務経験年数1年未満の者のうち、測量士補の資格を有し、かつ測量士補の実務経験年数1年以上であれば、測量士補にも記載可とする。</t>
    <rPh sb="36" eb="38">
      <t>ソクリョウ</t>
    </rPh>
    <rPh sb="56" eb="58">
      <t>ソクリョウ</t>
    </rPh>
    <phoneticPr fontId="2"/>
  </si>
  <si>
    <t>実務経験年数を記載すること。なお、1年未満の端数がある場合は切り捨てて記入するものとし、実務経験年数の合計が1年に満たない場合は、空欄（「０」を入力しない。）とすること。</t>
    <rPh sb="18" eb="19">
      <t>ネン</t>
    </rPh>
    <rPh sb="19" eb="21">
      <t>ミマン</t>
    </rPh>
    <rPh sb="22" eb="24">
      <t>ハスウ</t>
    </rPh>
    <rPh sb="27" eb="29">
      <t>バアイ</t>
    </rPh>
    <rPh sb="30" eb="31">
      <t>キ</t>
    </rPh>
    <rPh sb="32" eb="33">
      <t>ス</t>
    </rPh>
    <rPh sb="35" eb="37">
      <t>キニュウ</t>
    </rPh>
    <rPh sb="44" eb="46">
      <t>ジツム</t>
    </rPh>
    <rPh sb="46" eb="48">
      <t>ケイケン</t>
    </rPh>
    <rPh sb="48" eb="50">
      <t>ネンスウ</t>
    </rPh>
    <rPh sb="51" eb="53">
      <t>ゴウケイ</t>
    </rPh>
    <rPh sb="55" eb="56">
      <t>ネン</t>
    </rPh>
    <rPh sb="57" eb="58">
      <t>ミ</t>
    </rPh>
    <rPh sb="61" eb="63">
      <t>バアイ</t>
    </rPh>
    <rPh sb="65" eb="67">
      <t>クウラン</t>
    </rPh>
    <phoneticPr fontId="2"/>
  </si>
  <si>
    <t>また、「審査基準日」以後に測量士又は測量士補の資格取得した者についても、実務経験年数は空欄（「０」を入力しない。）とすること。</t>
    <rPh sb="4" eb="6">
      <t>シンサ</t>
    </rPh>
    <rPh sb="6" eb="9">
      <t>キジュンビ</t>
    </rPh>
    <rPh sb="10" eb="12">
      <t>イゴ</t>
    </rPh>
    <rPh sb="13" eb="16">
      <t>ソクリョウシ</t>
    </rPh>
    <rPh sb="16" eb="17">
      <t>マタ</t>
    </rPh>
    <rPh sb="29" eb="30">
      <t>シャ</t>
    </rPh>
    <rPh sb="36" eb="38">
      <t>ジツム</t>
    </rPh>
    <rPh sb="38" eb="40">
      <t>ケイケン</t>
    </rPh>
    <rPh sb="40" eb="42">
      <t>ネンスウ</t>
    </rPh>
    <rPh sb="43" eb="45">
      <t>クウラン</t>
    </rPh>
    <phoneticPr fontId="2"/>
  </si>
  <si>
    <t>※受付番号</t>
    <rPh sb="1" eb="3">
      <t>ウケツケ</t>
    </rPh>
    <rPh sb="3" eb="5">
      <t>バンゴウ</t>
    </rPh>
    <phoneticPr fontId="2"/>
  </si>
  <si>
    <t>※業者コード</t>
    <rPh sb="1" eb="3">
      <t>ギョウシャ</t>
    </rPh>
    <phoneticPr fontId="2"/>
  </si>
  <si>
    <t>業　態　調　書　（測量・建設コンサルタント等）</t>
    <rPh sb="0" eb="1">
      <t>ギョウ</t>
    </rPh>
    <rPh sb="2" eb="3">
      <t>タイ</t>
    </rPh>
    <rPh sb="4" eb="5">
      <t>チョウ</t>
    </rPh>
    <rPh sb="6" eb="7">
      <t>ショ</t>
    </rPh>
    <rPh sb="9" eb="11">
      <t>ソクリョウ</t>
    </rPh>
    <rPh sb="12" eb="14">
      <t>ケンセツ</t>
    </rPh>
    <rPh sb="21" eb="22">
      <t>トウ</t>
    </rPh>
    <phoneticPr fontId="2"/>
  </si>
  <si>
    <t>該当の有無について</t>
    <rPh sb="0" eb="2">
      <t>ガイトウ</t>
    </rPh>
    <rPh sb="3" eb="5">
      <t>ウム</t>
    </rPh>
    <phoneticPr fontId="2"/>
  </si>
  <si>
    <t>有</t>
    <rPh sb="0" eb="1">
      <t>ア</t>
    </rPh>
    <phoneticPr fontId="2"/>
  </si>
  <si>
    <t>無</t>
    <rPh sb="0" eb="1">
      <t>ム</t>
    </rPh>
    <phoneticPr fontId="2"/>
  </si>
  <si>
    <t>申請者会社法人等番号</t>
    <rPh sb="0" eb="3">
      <t>シンセイシャ</t>
    </rPh>
    <rPh sb="3" eb="5">
      <t>カイシャ</t>
    </rPh>
    <rPh sb="5" eb="7">
      <t>ホウジン</t>
    </rPh>
    <rPh sb="7" eb="8">
      <t>トウ</t>
    </rPh>
    <rPh sb="8" eb="10">
      <t>バンゴウ</t>
    </rPh>
    <phoneticPr fontId="2"/>
  </si>
  <si>
    <t>（左欄の該当が「無」の場合も必ず記入して下さい）</t>
    <rPh sb="1" eb="2">
      <t>ヒダリ</t>
    </rPh>
    <rPh sb="2" eb="3">
      <t>ラン</t>
    </rPh>
    <rPh sb="4" eb="6">
      <t>ガイトウ</t>
    </rPh>
    <rPh sb="8" eb="9">
      <t>ナ</t>
    </rPh>
    <rPh sb="11" eb="13">
      <t>バアイ</t>
    </rPh>
    <rPh sb="14" eb="15">
      <t>カナラ</t>
    </rPh>
    <rPh sb="16" eb="18">
      <t>キニュウ</t>
    </rPh>
    <rPh sb="20" eb="21">
      <t>クダ</t>
    </rPh>
    <phoneticPr fontId="2"/>
  </si>
  <si>
    <t>資本関係に関する事項</t>
    <rPh sb="0" eb="2">
      <t>シホン</t>
    </rPh>
    <rPh sb="2" eb="4">
      <t>カンケイ</t>
    </rPh>
    <rPh sb="5" eb="6">
      <t>カン</t>
    </rPh>
    <rPh sb="8" eb="10">
      <t>ジコウ</t>
    </rPh>
    <phoneticPr fontId="2"/>
  </si>
  <si>
    <t>会社法人等番号</t>
    <rPh sb="0" eb="2">
      <t>カイシャ</t>
    </rPh>
    <rPh sb="2" eb="4">
      <t>ホウジン</t>
    </rPh>
    <rPh sb="4" eb="5">
      <t>トウ</t>
    </rPh>
    <rPh sb="5" eb="7">
      <t>バンゴウ</t>
    </rPh>
    <phoneticPr fontId="2"/>
  </si>
  <si>
    <t>本店電話番号（代表）</t>
    <rPh sb="0" eb="2">
      <t>ホンテン</t>
    </rPh>
    <rPh sb="2" eb="4">
      <t>デンワ</t>
    </rPh>
    <rPh sb="4" eb="6">
      <t>バンゴウ</t>
    </rPh>
    <rPh sb="7" eb="9">
      <t>ダイヒョウ</t>
    </rPh>
    <phoneticPr fontId="2"/>
  </si>
  <si>
    <t>更生会社･再生手続中の会社</t>
    <rPh sb="0" eb="2">
      <t>コウセイ</t>
    </rPh>
    <rPh sb="2" eb="4">
      <t>カイシャ</t>
    </rPh>
    <rPh sb="5" eb="7">
      <t>サイセイ</t>
    </rPh>
    <rPh sb="7" eb="9">
      <t>テツヅキ</t>
    </rPh>
    <rPh sb="9" eb="10">
      <t>チュウ</t>
    </rPh>
    <rPh sb="11" eb="13">
      <t>カイシャ</t>
    </rPh>
    <phoneticPr fontId="2"/>
  </si>
  <si>
    <t>本店住所</t>
    <rPh sb="0" eb="2">
      <t>ホンテン</t>
    </rPh>
    <rPh sb="2" eb="4">
      <t>ジュウショ</t>
    </rPh>
    <phoneticPr fontId="2"/>
  </si>
  <si>
    <t>商号又は名称（４０文字以内）</t>
    <rPh sb="0" eb="2">
      <t>ショウゴウ</t>
    </rPh>
    <rPh sb="2" eb="3">
      <t>マタ</t>
    </rPh>
    <rPh sb="4" eb="6">
      <t>メイショウ</t>
    </rPh>
    <rPh sb="9" eb="11">
      <t>モジ</t>
    </rPh>
    <rPh sb="11" eb="13">
      <t>イナイ</t>
    </rPh>
    <phoneticPr fontId="2"/>
  </si>
  <si>
    <t>役員の兼任に関する事項</t>
    <rPh sb="0" eb="2">
      <t>ヤクイン</t>
    </rPh>
    <rPh sb="3" eb="5">
      <t>ケンニン</t>
    </rPh>
    <rPh sb="6" eb="7">
      <t>カン</t>
    </rPh>
    <rPh sb="9" eb="11">
      <t>ジコウ</t>
    </rPh>
    <phoneticPr fontId="2"/>
  </si>
  <si>
    <t>役職名</t>
    <rPh sb="0" eb="2">
      <t>ヤクショク</t>
    </rPh>
    <rPh sb="2" eb="3">
      <t>メイ</t>
    </rPh>
    <phoneticPr fontId="2"/>
  </si>
  <si>
    <t>氏名</t>
    <rPh sb="0" eb="2">
      <t>シメイ</t>
    </rPh>
    <phoneticPr fontId="2"/>
  </si>
  <si>
    <t>兼任先の会社法人等番号</t>
    <rPh sb="0" eb="2">
      <t>ケンニン</t>
    </rPh>
    <rPh sb="2" eb="3">
      <t>サキ</t>
    </rPh>
    <rPh sb="4" eb="6">
      <t>カイシャ</t>
    </rPh>
    <rPh sb="6" eb="8">
      <t>ホウジン</t>
    </rPh>
    <rPh sb="8" eb="9">
      <t>トウ</t>
    </rPh>
    <rPh sb="9" eb="11">
      <t>バンゴウ</t>
    </rPh>
    <phoneticPr fontId="2"/>
  </si>
  <si>
    <t>兼任先の商号又は名称（４０文字以内）</t>
    <rPh sb="0" eb="2">
      <t>ケンニン</t>
    </rPh>
    <rPh sb="2" eb="3">
      <t>サキ</t>
    </rPh>
    <rPh sb="4" eb="6">
      <t>ショウゴウ</t>
    </rPh>
    <rPh sb="6" eb="7">
      <t>マタ</t>
    </rPh>
    <rPh sb="8" eb="10">
      <t>メイショウ</t>
    </rPh>
    <rPh sb="13" eb="15">
      <t>モジ</t>
    </rPh>
    <rPh sb="15" eb="17">
      <t>イナイ</t>
    </rPh>
    <phoneticPr fontId="2"/>
  </si>
  <si>
    <t>兼任先での役職</t>
    <rPh sb="0" eb="2">
      <t>ケンニン</t>
    </rPh>
    <rPh sb="2" eb="3">
      <t>サキ</t>
    </rPh>
    <rPh sb="5" eb="7">
      <t>ヤクショク</t>
    </rPh>
    <phoneticPr fontId="2"/>
  </si>
  <si>
    <t>【記載要領】</t>
    <rPh sb="1" eb="3">
      <t>キサイ</t>
    </rPh>
    <rPh sb="3" eb="5">
      <t>ヨウリョウ</t>
    </rPh>
    <phoneticPr fontId="2"/>
  </si>
  <si>
    <t>１．本調書は、申請日現在で作成し、記載事項に変更があった場合は、すみやかに変更事項を提出すること。</t>
    <rPh sb="2" eb="3">
      <t>ホン</t>
    </rPh>
    <rPh sb="3" eb="5">
      <t>チョウショ</t>
    </rPh>
    <rPh sb="7" eb="9">
      <t>シンセイ</t>
    </rPh>
    <rPh sb="9" eb="10">
      <t>ニチ</t>
    </rPh>
    <rPh sb="10" eb="12">
      <t>ゲンザイ</t>
    </rPh>
    <rPh sb="13" eb="15">
      <t>サクセイ</t>
    </rPh>
    <phoneticPr fontId="2"/>
  </si>
  <si>
    <t>法人番号</t>
    <rPh sb="0" eb="2">
      <t>ホウジン</t>
    </rPh>
    <rPh sb="2" eb="4">
      <t>バンゴウ</t>
    </rPh>
    <phoneticPr fontId="2"/>
  </si>
  <si>
    <t>10</t>
    <phoneticPr fontId="2"/>
  </si>
  <si>
    <t>（17　代理申請時使用欄）</t>
    <rPh sb="4" eb="6">
      <t>ダイリ</t>
    </rPh>
    <rPh sb="6" eb="9">
      <t>シンセイジ</t>
    </rPh>
    <rPh sb="9" eb="11">
      <t>シヨウ</t>
    </rPh>
    <rPh sb="11" eb="12">
      <t>ラン</t>
    </rPh>
    <phoneticPr fontId="2"/>
  </si>
  <si>
    <t>設立年月日（和暦）</t>
    <rPh sb="0" eb="2">
      <t>セツリツ</t>
    </rPh>
    <rPh sb="2" eb="5">
      <t>ネンガッピ</t>
    </rPh>
    <rPh sb="6" eb="8">
      <t>ワレキ</t>
    </rPh>
    <phoneticPr fontId="2"/>
  </si>
  <si>
    <t>明治</t>
    <rPh sb="0" eb="2">
      <t>メイジ</t>
    </rPh>
    <phoneticPr fontId="2"/>
  </si>
  <si>
    <t>昭和</t>
    <rPh sb="0" eb="2">
      <t>ショウワ</t>
    </rPh>
    <phoneticPr fontId="2"/>
  </si>
  <si>
    <t>大正</t>
    <rPh sb="0" eb="2">
      <t>タイショウ</t>
    </rPh>
    <phoneticPr fontId="2"/>
  </si>
  <si>
    <t>平成</t>
    <rPh sb="0" eb="2">
      <t>ヘイセイ</t>
    </rPh>
    <phoneticPr fontId="2"/>
  </si>
  <si>
    <t>年</t>
    <rPh sb="0" eb="1">
      <t>ネン</t>
    </rPh>
    <phoneticPr fontId="2"/>
  </si>
  <si>
    <t>月</t>
    <rPh sb="0" eb="1">
      <t>ガツ</t>
    </rPh>
    <phoneticPr fontId="2"/>
  </si>
  <si>
    <t>日</t>
    <rPh sb="0" eb="1">
      <t>ニチ</t>
    </rPh>
    <phoneticPr fontId="2"/>
  </si>
  <si>
    <t>みなし大企業</t>
    <rPh sb="3" eb="6">
      <t>ダイキギョウ</t>
    </rPh>
    <phoneticPr fontId="2"/>
  </si>
  <si>
    <t xml:space="preserve"> 下記のいずれかに該当する</t>
    <rPh sb="1" eb="3">
      <t>カキ</t>
    </rPh>
    <rPh sb="9" eb="11">
      <t>ガイトウ</t>
    </rPh>
    <phoneticPr fontId="2"/>
  </si>
  <si>
    <t xml:space="preserve"> 該当しない</t>
    <rPh sb="1" eb="3">
      <t>ガイトウ</t>
    </rPh>
    <phoneticPr fontId="2"/>
  </si>
  <si>
    <t>・発行済み株式の総数又は出資金額の総額の2分の1以上を同一の大企業が所有している中小企業</t>
    <rPh sb="1" eb="3">
      <t>ハッコウ</t>
    </rPh>
    <rPh sb="3" eb="4">
      <t>ズ</t>
    </rPh>
    <rPh sb="5" eb="7">
      <t>カブシキ</t>
    </rPh>
    <rPh sb="8" eb="10">
      <t>ソウスウ</t>
    </rPh>
    <rPh sb="10" eb="11">
      <t>マタ</t>
    </rPh>
    <rPh sb="12" eb="14">
      <t>シュッシ</t>
    </rPh>
    <rPh sb="14" eb="16">
      <t>キンガク</t>
    </rPh>
    <rPh sb="17" eb="19">
      <t>ソウガク</t>
    </rPh>
    <rPh sb="21" eb="22">
      <t>ブン</t>
    </rPh>
    <rPh sb="24" eb="26">
      <t>イジョウ</t>
    </rPh>
    <rPh sb="27" eb="29">
      <t>ドウイツ</t>
    </rPh>
    <rPh sb="30" eb="33">
      <t>ダイキギョウ</t>
    </rPh>
    <rPh sb="34" eb="36">
      <t>ショユウ</t>
    </rPh>
    <rPh sb="40" eb="42">
      <t>チュウショウ</t>
    </rPh>
    <rPh sb="42" eb="44">
      <t>キギョウ</t>
    </rPh>
    <phoneticPr fontId="2"/>
  </si>
  <si>
    <t>・発行済み株式の総数又は出資金額の総額の3分の2以上を大企業が所有している中小企業</t>
    <rPh sb="1" eb="3">
      <t>ハッコウ</t>
    </rPh>
    <rPh sb="3" eb="4">
      <t>ズ</t>
    </rPh>
    <rPh sb="5" eb="7">
      <t>カブシキ</t>
    </rPh>
    <rPh sb="8" eb="10">
      <t>ソウスウ</t>
    </rPh>
    <rPh sb="10" eb="11">
      <t>マタ</t>
    </rPh>
    <rPh sb="12" eb="14">
      <t>シュッシ</t>
    </rPh>
    <rPh sb="14" eb="16">
      <t>キンガク</t>
    </rPh>
    <rPh sb="17" eb="19">
      <t>ソウガク</t>
    </rPh>
    <rPh sb="21" eb="22">
      <t>ブン</t>
    </rPh>
    <rPh sb="24" eb="26">
      <t>イジョウ</t>
    </rPh>
    <rPh sb="27" eb="30">
      <t>ダイキギョウ</t>
    </rPh>
    <rPh sb="31" eb="33">
      <t>ショユウ</t>
    </rPh>
    <rPh sb="37" eb="39">
      <t>チュウショウ</t>
    </rPh>
    <rPh sb="39" eb="41">
      <t>キギョウ</t>
    </rPh>
    <phoneticPr fontId="2"/>
  </si>
  <si>
    <t>・大企業の役員又は職員を兼ねている者が、役員総数の2分の1以上を占めている中小企業</t>
    <rPh sb="1" eb="4">
      <t>ダイキギョウ</t>
    </rPh>
    <rPh sb="5" eb="7">
      <t>ヤクイン</t>
    </rPh>
    <rPh sb="7" eb="8">
      <t>マタ</t>
    </rPh>
    <rPh sb="9" eb="11">
      <t>ショクイン</t>
    </rPh>
    <rPh sb="12" eb="13">
      <t>カ</t>
    </rPh>
    <rPh sb="17" eb="18">
      <t>シャ</t>
    </rPh>
    <rPh sb="20" eb="22">
      <t>ヤクイン</t>
    </rPh>
    <rPh sb="22" eb="24">
      <t>ソウスウ</t>
    </rPh>
    <rPh sb="26" eb="27">
      <t>ブン</t>
    </rPh>
    <rPh sb="29" eb="31">
      <t>イジョウ</t>
    </rPh>
    <rPh sb="32" eb="33">
      <t>シ</t>
    </rPh>
    <rPh sb="37" eb="39">
      <t>チュウショウ</t>
    </rPh>
    <rPh sb="39" eb="41">
      <t>キギョウ</t>
    </rPh>
    <phoneticPr fontId="2"/>
  </si>
  <si>
    <t>22</t>
    <phoneticPr fontId="2"/>
  </si>
  <si>
    <t>24</t>
    <phoneticPr fontId="2"/>
  </si>
  <si>
    <r>
      <t>25　</t>
    </r>
    <r>
      <rPr>
        <sz val="14"/>
        <rFont val="ＭＳ 明朝"/>
        <family val="1"/>
        <charset val="128"/>
      </rPr>
      <t>損益計算書</t>
    </r>
    <rPh sb="3" eb="5">
      <t>ソンエキ</t>
    </rPh>
    <rPh sb="5" eb="8">
      <t>ケイサンショ</t>
    </rPh>
    <phoneticPr fontId="2"/>
  </si>
  <si>
    <r>
      <t>26　</t>
    </r>
    <r>
      <rPr>
        <sz val="14"/>
        <rFont val="ＭＳ 明朝"/>
        <family val="1"/>
        <charset val="128"/>
      </rPr>
      <t>貸借対照表</t>
    </r>
    <r>
      <rPr>
        <sz val="12"/>
        <rFont val="ＭＳ 明朝"/>
        <family val="1"/>
        <charset val="128"/>
      </rPr>
      <t xml:space="preserve">
</t>
    </r>
    <rPh sb="3" eb="5">
      <t>タイシャク</t>
    </rPh>
    <rPh sb="5" eb="8">
      <t>タイショウヒョウ</t>
    </rPh>
    <phoneticPr fontId="2"/>
  </si>
  <si>
    <r>
      <t>27　</t>
    </r>
    <r>
      <rPr>
        <sz val="14"/>
        <rFont val="ＭＳ 明朝"/>
        <family val="1"/>
        <charset val="128"/>
      </rPr>
      <t>経営比率</t>
    </r>
    <rPh sb="3" eb="5">
      <t>ケイエイ</t>
    </rPh>
    <rPh sb="5" eb="7">
      <t>ヒリツ</t>
    </rPh>
    <phoneticPr fontId="2"/>
  </si>
  <si>
    <r>
      <t>30　</t>
    </r>
    <r>
      <rPr>
        <sz val="14"/>
        <rFont val="ＭＳ 明朝"/>
        <family val="1"/>
        <charset val="128"/>
      </rPr>
      <t>常勤職員の数（人）</t>
    </r>
    <rPh sb="3" eb="5">
      <t>ジョウキン</t>
    </rPh>
    <rPh sb="5" eb="7">
      <t>ショクイン</t>
    </rPh>
    <rPh sb="8" eb="9">
      <t>カズ</t>
    </rPh>
    <rPh sb="10" eb="11">
      <t>ニン</t>
    </rPh>
    <phoneticPr fontId="2"/>
  </si>
  <si>
    <t>23</t>
    <phoneticPr fontId="2"/>
  </si>
  <si>
    <t>組合を記載した場合</t>
    <rPh sb="0" eb="2">
      <t>クミアイ</t>
    </rPh>
    <rPh sb="3" eb="5">
      <t>キサイ</t>
    </rPh>
    <rPh sb="7" eb="9">
      <t>バアイ</t>
    </rPh>
    <phoneticPr fontId="2"/>
  </si>
  <si>
    <t>親会社等</t>
    <rPh sb="0" eb="1">
      <t>オヤ</t>
    </rPh>
    <rPh sb="1" eb="3">
      <t>カイシャ</t>
    </rPh>
    <rPh sb="3" eb="4">
      <t>トウ</t>
    </rPh>
    <phoneticPr fontId="2"/>
  </si>
  <si>
    <t>所属する組合</t>
    <rPh sb="0" eb="2">
      <t>ショゾク</t>
    </rPh>
    <rPh sb="4" eb="6">
      <t>クミアイ</t>
    </rPh>
    <phoneticPr fontId="2"/>
  </si>
  <si>
    <t>２．資本関係に関する事項のうち、親会社等・所属する組合については業種を問わず記載の対象となり、子会社等については国土地理院が発注する測量業務の業種区分を営む者を記載の対象とする（有資格業者であるかは問わない）。</t>
    <rPh sb="2" eb="4">
      <t>シホン</t>
    </rPh>
    <rPh sb="4" eb="6">
      <t>カンケイ</t>
    </rPh>
    <rPh sb="7" eb="8">
      <t>カン</t>
    </rPh>
    <rPh sb="10" eb="12">
      <t>ジコウ</t>
    </rPh>
    <rPh sb="16" eb="19">
      <t>オヤガイシャ</t>
    </rPh>
    <rPh sb="19" eb="20">
      <t>トウ</t>
    </rPh>
    <rPh sb="21" eb="23">
      <t>ショゾク</t>
    </rPh>
    <rPh sb="25" eb="27">
      <t>クミアイ</t>
    </rPh>
    <rPh sb="32" eb="34">
      <t>ギョウシュ</t>
    </rPh>
    <rPh sb="35" eb="36">
      <t>ト</t>
    </rPh>
    <rPh sb="38" eb="40">
      <t>キサイ</t>
    </rPh>
    <rPh sb="41" eb="43">
      <t>タイショウ</t>
    </rPh>
    <rPh sb="47" eb="50">
      <t>コガイシャ</t>
    </rPh>
    <rPh sb="50" eb="51">
      <t>トウ</t>
    </rPh>
    <rPh sb="56" eb="58">
      <t>コクド</t>
    </rPh>
    <rPh sb="58" eb="60">
      <t>チリ</t>
    </rPh>
    <rPh sb="60" eb="61">
      <t>イン</t>
    </rPh>
    <phoneticPr fontId="2"/>
  </si>
  <si>
    <t>　親会社等（会社法第２条第４号の２の規定によるもの。）・所属する組合</t>
    <rPh sb="1" eb="2">
      <t>オヤ</t>
    </rPh>
    <rPh sb="2" eb="4">
      <t>カイシャ</t>
    </rPh>
    <rPh sb="4" eb="5">
      <t>トウ</t>
    </rPh>
    <rPh sb="6" eb="8">
      <t>カイシャ</t>
    </rPh>
    <rPh sb="8" eb="9">
      <t>ホウ</t>
    </rPh>
    <rPh sb="9" eb="10">
      <t>ダイ</t>
    </rPh>
    <rPh sb="11" eb="12">
      <t>ジョウ</t>
    </rPh>
    <rPh sb="12" eb="13">
      <t>ダイ</t>
    </rPh>
    <rPh sb="14" eb="15">
      <t>ゴウ</t>
    </rPh>
    <rPh sb="28" eb="30">
      <t>ショゾク</t>
    </rPh>
    <rPh sb="32" eb="34">
      <t>クミアイ</t>
    </rPh>
    <phoneticPr fontId="2"/>
  </si>
  <si>
    <t>　子会社等（会社法第２条第３号の２の規定によるもの。）</t>
    <rPh sb="1" eb="2">
      <t>コ</t>
    </rPh>
    <rPh sb="2" eb="4">
      <t>カイシャ</t>
    </rPh>
    <rPh sb="4" eb="5">
      <t>トウ</t>
    </rPh>
    <rPh sb="6" eb="9">
      <t>カイシャホウ</t>
    </rPh>
    <rPh sb="9" eb="10">
      <t>ダイ</t>
    </rPh>
    <rPh sb="11" eb="12">
      <t>ジョウ</t>
    </rPh>
    <rPh sb="12" eb="13">
      <t>ダイ</t>
    </rPh>
    <rPh sb="14" eb="15">
      <t>ゴウ</t>
    </rPh>
    <rPh sb="18" eb="20">
      <t>キテイ</t>
    </rPh>
    <phoneticPr fontId="2"/>
  </si>
  <si>
    <t>　親会社等（会社法第２条第４号の２の規定によるもの。）・所属する組合</t>
    <rPh sb="1" eb="2">
      <t>オヤ</t>
    </rPh>
    <rPh sb="2" eb="4">
      <t>カイシャ</t>
    </rPh>
    <rPh sb="4" eb="5">
      <t>トウ</t>
    </rPh>
    <rPh sb="6" eb="9">
      <t>カイシャホウ</t>
    </rPh>
    <rPh sb="9" eb="10">
      <t>ダイ</t>
    </rPh>
    <rPh sb="11" eb="12">
      <t>ジョウ</t>
    </rPh>
    <rPh sb="12" eb="13">
      <t>ダイ</t>
    </rPh>
    <rPh sb="14" eb="15">
      <t>ゴウ</t>
    </rPh>
    <rPh sb="28" eb="30">
      <t>ショゾク</t>
    </rPh>
    <rPh sb="32" eb="34">
      <t>クミアイ</t>
    </rPh>
    <phoneticPr fontId="2"/>
  </si>
  <si>
    <t>－</t>
    <phoneticPr fontId="2"/>
  </si>
  <si>
    <t>レ</t>
    <phoneticPr fontId="2"/>
  </si>
  <si>
    <t>　</t>
    <phoneticPr fontId="2"/>
  </si>
  <si>
    <t>－</t>
    <phoneticPr fontId="2"/>
  </si>
  <si>
    <t>３．「親会社等・所属する組合」欄に組合を記載した場合は、当該組合が親会社等の場合は「親会社等」欄にレ点を選択し、所属する組合の場合には「所属する組合」欄にレ点を選択すること。</t>
    <rPh sb="3" eb="4">
      <t>オヤ</t>
    </rPh>
    <rPh sb="4" eb="6">
      <t>カイシャ</t>
    </rPh>
    <rPh sb="6" eb="7">
      <t>トウ</t>
    </rPh>
    <rPh sb="8" eb="10">
      <t>ショゾク</t>
    </rPh>
    <rPh sb="12" eb="14">
      <t>クミアイ</t>
    </rPh>
    <rPh sb="15" eb="16">
      <t>ラン</t>
    </rPh>
    <rPh sb="17" eb="19">
      <t>クミアイ</t>
    </rPh>
    <rPh sb="20" eb="22">
      <t>キサイ</t>
    </rPh>
    <rPh sb="24" eb="26">
      <t>バアイ</t>
    </rPh>
    <rPh sb="28" eb="30">
      <t>トウガイ</t>
    </rPh>
    <rPh sb="30" eb="32">
      <t>クミアイ</t>
    </rPh>
    <rPh sb="33" eb="34">
      <t>オヤ</t>
    </rPh>
    <rPh sb="34" eb="36">
      <t>カイシャ</t>
    </rPh>
    <rPh sb="36" eb="37">
      <t>トウ</t>
    </rPh>
    <rPh sb="38" eb="40">
      <t>バアイ</t>
    </rPh>
    <rPh sb="42" eb="43">
      <t>オヤ</t>
    </rPh>
    <rPh sb="43" eb="45">
      <t>カイシャ</t>
    </rPh>
    <rPh sb="45" eb="46">
      <t>トウ</t>
    </rPh>
    <rPh sb="47" eb="48">
      <t>ラン</t>
    </rPh>
    <rPh sb="50" eb="51">
      <t>テン</t>
    </rPh>
    <rPh sb="52" eb="54">
      <t>センタク</t>
    </rPh>
    <rPh sb="56" eb="58">
      <t>ショゾク</t>
    </rPh>
    <rPh sb="60" eb="62">
      <t>クミアイ</t>
    </rPh>
    <rPh sb="63" eb="65">
      <t>バアイ</t>
    </rPh>
    <rPh sb="68" eb="70">
      <t>ショゾク</t>
    </rPh>
    <rPh sb="72" eb="74">
      <t>クミアイ</t>
    </rPh>
    <rPh sb="75" eb="76">
      <t>ラン</t>
    </rPh>
    <rPh sb="78" eb="79">
      <t>テン</t>
    </rPh>
    <rPh sb="80" eb="82">
      <t>センタク</t>
    </rPh>
    <phoneticPr fontId="2"/>
  </si>
  <si>
    <t>４．役員の兼任に関する事項については、国土地理院が発注する測量業務の業種区分を営む者の役員を兼任している役員を記載の対象とする（有資格業者であるかは問わない）。</t>
    <rPh sb="2" eb="4">
      <t>ヤクイン</t>
    </rPh>
    <rPh sb="5" eb="7">
      <t>ケンニン</t>
    </rPh>
    <rPh sb="8" eb="9">
      <t>カン</t>
    </rPh>
    <rPh sb="11" eb="13">
      <t>ジコウ</t>
    </rPh>
    <rPh sb="19" eb="21">
      <t>コクド</t>
    </rPh>
    <rPh sb="21" eb="23">
      <t>チリ</t>
    </rPh>
    <rPh sb="23" eb="24">
      <t>イン</t>
    </rPh>
    <rPh sb="55" eb="57">
      <t>キサイ</t>
    </rPh>
    <phoneticPr fontId="2"/>
  </si>
  <si>
    <t>５．共同企業体の場合は代表者及び構成員それぞれについて、事業協同組合の場合は代表者及び組合員それぞれについて作成すること。</t>
    <rPh sb="28" eb="30">
      <t>ジギョウ</t>
    </rPh>
    <rPh sb="30" eb="32">
      <t>キョウドウ</t>
    </rPh>
    <rPh sb="32" eb="34">
      <t>クミアイ</t>
    </rPh>
    <rPh sb="35" eb="37">
      <t>バアイ</t>
    </rPh>
    <rPh sb="38" eb="41">
      <t>ダイヒョウシャ</t>
    </rPh>
    <rPh sb="41" eb="42">
      <t>オヨ</t>
    </rPh>
    <rPh sb="43" eb="46">
      <t>クミアイイン</t>
    </rPh>
    <rPh sb="54" eb="56">
      <t>サクセイ</t>
    </rPh>
    <phoneticPr fontId="2"/>
  </si>
  <si>
    <t>　　役職名には、「代表取締役」、「取締役イ」（監査等委員会設置会社における監査等委員である取締役）、「取締役ロ」（指名委員会等設置会社における取締役）、「取締役ハ」（社外取締役）、「取締役ニ」（定款に別段の定めがある場合</t>
    <rPh sb="45" eb="48">
      <t>トリシマリヤク</t>
    </rPh>
    <rPh sb="51" eb="54">
      <t>トリシマリヤク</t>
    </rPh>
    <rPh sb="77" eb="80">
      <t>トリシマリヤク</t>
    </rPh>
    <rPh sb="91" eb="94">
      <t>トリシマリヤク</t>
    </rPh>
    <phoneticPr fontId="2"/>
  </si>
  <si>
    <t>　　により業務を執行しないこととされている取締役）、「取締役ホ」（イからニに掲げる者以外の取締役）、「執行役」、「業務執行社員」、「理事」又は「管財人」のいずれかを記載する。</t>
    <rPh sb="5" eb="7">
      <t>ギョウム</t>
    </rPh>
    <rPh sb="8" eb="10">
      <t>シッコウ</t>
    </rPh>
    <rPh sb="27" eb="30">
      <t>トリシマリヤク</t>
    </rPh>
    <phoneticPr fontId="2"/>
  </si>
  <si>
    <t>　　ハ」及び「取締役ニ」が兼務する複数の会社等が同一入札へ参加した場合について、当分の間モニタリングを行うため記載の対象とする。</t>
    <phoneticPr fontId="2"/>
  </si>
  <si>
    <t>　　「監査役」、「執行役員」等は役員に該当しない。なお、「取締役イ」、「取締役ロ」、「取締役ハ」及び「取締役ニ」は平成31年4月1日以後に入札手続きを開始する業務においては役員に該当しないが、「取締役イ」、「取締役ロ」、「取締役</t>
    <phoneticPr fontId="2"/>
  </si>
  <si>
    <t>令和</t>
    <rPh sb="0" eb="2">
      <t>レイワ</t>
    </rPh>
    <phoneticPr fontId="2"/>
  </si>
  <si>
    <t>M</t>
    <phoneticPr fontId="2"/>
  </si>
  <si>
    <t>T</t>
    <phoneticPr fontId="2"/>
  </si>
  <si>
    <t>S</t>
    <phoneticPr fontId="2"/>
  </si>
  <si>
    <t>H</t>
    <phoneticPr fontId="2"/>
  </si>
  <si>
    <t>R</t>
    <phoneticPr fontId="2"/>
  </si>
  <si>
    <t>　令和３・４年度において、貴院で行われる測量・建設コンサルタント等業務に係る競争に参加する資格の審査を申請します。
なお、この申請書及び添付書類の内容については、事実と相違しないことを誓約します。</t>
    <rPh sb="1" eb="3">
      <t>レイワ</t>
    </rPh>
    <rPh sb="6" eb="7">
      <t>ネン</t>
    </rPh>
    <rPh sb="7" eb="8">
      <t>ド</t>
    </rPh>
    <rPh sb="13" eb="14">
      <t>キ</t>
    </rPh>
    <rPh sb="14" eb="15">
      <t>イン</t>
    </rPh>
    <rPh sb="16" eb="17">
      <t>オコナ</t>
    </rPh>
    <rPh sb="20" eb="22">
      <t>ソクリョウ</t>
    </rPh>
    <rPh sb="23" eb="25">
      <t>ケンセツ</t>
    </rPh>
    <rPh sb="32" eb="33">
      <t>トウ</t>
    </rPh>
    <rPh sb="33" eb="35">
      <t>ギョウム</t>
    </rPh>
    <rPh sb="36" eb="37">
      <t>カカ</t>
    </rPh>
    <rPh sb="38" eb="40">
      <t>キョウソウ</t>
    </rPh>
    <rPh sb="41" eb="43">
      <t>サンカ</t>
    </rPh>
    <rPh sb="45" eb="47">
      <t>シカク</t>
    </rPh>
    <rPh sb="48" eb="50">
      <t>シンサ</t>
    </rPh>
    <rPh sb="51" eb="53">
      <t>シンセイ</t>
    </rPh>
    <rPh sb="63" eb="66">
      <t>シンセイショ</t>
    </rPh>
    <rPh sb="66" eb="67">
      <t>オヨ</t>
    </rPh>
    <rPh sb="68" eb="70">
      <t>テンプ</t>
    </rPh>
    <rPh sb="70" eb="72">
      <t>ショルイ</t>
    </rPh>
    <rPh sb="73" eb="75">
      <t>ナイヨウ</t>
    </rPh>
    <rPh sb="81" eb="83">
      <t>ジジツ</t>
    </rPh>
    <rPh sb="84" eb="86">
      <t>ソウイ</t>
    </rPh>
    <rPh sb="92" eb="94">
      <t>セイヤク</t>
    </rPh>
    <phoneticPr fontId="2"/>
  </si>
  <si>
    <t>【共同企業体については、構成員の本店および支店を記載すること。事業共同組合については、組合員の本店および支店を記載すること。】</t>
    <rPh sb="1" eb="3">
      <t>キョウドウ</t>
    </rPh>
    <rPh sb="3" eb="6">
      <t>キギョウタイ</t>
    </rPh>
    <rPh sb="12" eb="15">
      <t>コウセイイン</t>
    </rPh>
    <rPh sb="16" eb="18">
      <t>ホンテン</t>
    </rPh>
    <rPh sb="21" eb="23">
      <t>シテン</t>
    </rPh>
    <rPh sb="24" eb="26">
      <t>キサイ</t>
    </rPh>
    <rPh sb="31" eb="33">
      <t>ジギョウ</t>
    </rPh>
    <rPh sb="33" eb="35">
      <t>キョウドウ</t>
    </rPh>
    <rPh sb="35" eb="37">
      <t>クミアイ</t>
    </rPh>
    <rPh sb="43" eb="46">
      <t>クミアイイン</t>
    </rPh>
    <rPh sb="47" eb="49">
      <t>ホンテン</t>
    </rPh>
    <rPh sb="52" eb="54">
      <t>シテン</t>
    </rPh>
    <rPh sb="55" eb="5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</si>
</sst>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quot;第&quot;\ #\ &quot;号&quot;"/>
    <numFmt numFmtId="177" formatCode="[&lt;=999]000;[&lt;=99999]000\-00;000\-0000"/>
    <numFmt numFmtId="178" formatCode="0_ "/>
    <numFmt numFmtId="179" formatCode="yyyy&quot;年&quot;mm&quot;月&quot;dd&quot;日&quot;"/>
    <numFmt numFmtId="180" formatCode="&quot;'&quot;#"/>
    <numFmt numFmtId="181" formatCode="yyyy&quot;年&quot;mm&quot;月から&quot;"/>
    <numFmt numFmtId="182" formatCode="yyyy&quot;年&quot;mm&quot;月まで&quot;"/>
    <numFmt numFmtId="183" formatCode="[$-411]ge\.mm\.dd"/>
    <numFmt numFmtId="184" formatCode="&quot;第&quot;\ 00000000000000\ &quot;号&quot;"/>
    <numFmt numFmtId="185" formatCode="&quot;第&quot;\ 00000\ &quot;号&quot;"/>
    <numFmt numFmtId="186" formatCode="00000"/>
    <numFmt numFmtId="187" formatCode="\(00\)\-00000"/>
    <numFmt numFmtId="188" formatCode="0.0&quot;(％)&quot;"/>
    <numFmt numFmtId="189" formatCode="#,##0_ "/>
    <numFmt numFmtId="190" formatCode="0_);[Red]\(0\)"/>
    <numFmt numFmtId="191" formatCode="&quot;第&quot;00000\ &quot;号&quot;"/>
    <numFmt numFmtId="192" formatCode="yyyy/mm/dd"/>
    <numFmt numFmtId="193" formatCode="[$-411]ggge&quot;年&quot;m&quot;月&quot;d&quot;日&quot;;@"/>
    <numFmt numFmtId="194" formatCode="[$-411]gee\.mm\.dd"/>
  </numFmts>
  <fonts count="5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sz val="20"/>
      <name val="ＭＳ 明朝"/>
      <family val="1"/>
      <charset val="128"/>
    </font>
    <font>
      <sz val="14"/>
      <name val="ＭＳ 明朝"/>
      <family val="1"/>
      <charset val="128"/>
    </font>
    <font>
      <sz val="18"/>
      <name val="ＭＳ 明朝"/>
      <family val="1"/>
      <charset val="128"/>
    </font>
    <font>
      <sz val="12"/>
      <name val="ＭＳ 明朝"/>
      <family val="1"/>
      <charset val="128"/>
    </font>
    <font>
      <sz val="24"/>
      <name val="ＭＳ 明朝"/>
      <family val="1"/>
      <charset val="128"/>
    </font>
    <font>
      <u/>
      <sz val="14"/>
      <name val="ＭＳ 明朝"/>
      <family val="1"/>
      <charset val="128"/>
    </font>
    <font>
      <u/>
      <sz val="12"/>
      <name val="ＭＳ 明朝"/>
      <family val="1"/>
      <charset val="128"/>
    </font>
    <font>
      <u/>
      <sz val="11"/>
      <name val="ＭＳ 明朝"/>
      <family val="1"/>
      <charset val="128"/>
    </font>
    <font>
      <sz val="10"/>
      <name val="ＭＳ 明朝"/>
      <family val="1"/>
      <charset val="128"/>
    </font>
    <font>
      <sz val="16"/>
      <name val="ＭＳ Ｐゴシック"/>
      <family val="3"/>
      <charset val="128"/>
    </font>
    <font>
      <sz val="12"/>
      <color indexed="81"/>
      <name val="ＭＳ Ｐゴシック"/>
      <family val="3"/>
      <charset val="128"/>
    </font>
    <font>
      <sz val="12"/>
      <name val="ＭＳ Ｐゴシック"/>
      <family val="3"/>
      <charset val="128"/>
    </font>
    <font>
      <sz val="18"/>
      <name val="ＭＳ Ｐゴシック"/>
      <family val="3"/>
      <charset val="128"/>
    </font>
    <font>
      <b/>
      <sz val="11"/>
      <name val="ＭＳ 明朝"/>
      <family val="1"/>
      <charset val="128"/>
    </font>
    <font>
      <sz val="11"/>
      <color indexed="8"/>
      <name val="ＭＳ 明朝"/>
      <family val="1"/>
      <charset val="128"/>
    </font>
    <font>
      <sz val="12"/>
      <color indexed="8"/>
      <name val="ＭＳ 明朝"/>
      <family val="1"/>
      <charset val="128"/>
    </font>
    <font>
      <sz val="10"/>
      <color indexed="8"/>
      <name val="ＭＳ 明朝"/>
      <family val="1"/>
      <charset val="128"/>
    </font>
    <font>
      <sz val="18"/>
      <color indexed="8"/>
      <name val="ＭＳ 明朝"/>
      <family val="1"/>
      <charset val="128"/>
    </font>
    <font>
      <sz val="11"/>
      <color indexed="12"/>
      <name val="ＭＳ 明朝"/>
      <family val="1"/>
      <charset val="128"/>
    </font>
    <font>
      <sz val="9"/>
      <color indexed="81"/>
      <name val="ＭＳ Ｐゴシック"/>
      <family val="3"/>
      <charset val="128"/>
    </font>
    <font>
      <sz val="18"/>
      <color indexed="8"/>
      <name val="ＭＳ Ｐゴシック"/>
      <family val="3"/>
      <charset val="128"/>
    </font>
    <font>
      <sz val="16"/>
      <color indexed="8"/>
      <name val="ＭＳ 明朝"/>
      <family val="1"/>
      <charset val="128"/>
    </font>
    <font>
      <sz val="24"/>
      <color indexed="8"/>
      <name val="ＭＳ 明朝"/>
      <family val="1"/>
      <charset val="128"/>
    </font>
    <font>
      <sz val="14"/>
      <color indexed="8"/>
      <name val="ＭＳ 明朝"/>
      <family val="1"/>
      <charset val="128"/>
    </font>
    <font>
      <sz val="20"/>
      <color indexed="8"/>
      <name val="ＭＳ 明朝"/>
      <family val="1"/>
      <charset val="128"/>
    </font>
    <font>
      <sz val="14"/>
      <color indexed="41"/>
      <name val="ＭＳ 明朝"/>
      <family val="1"/>
      <charset val="128"/>
    </font>
    <font>
      <sz val="11"/>
      <color indexed="41"/>
      <name val="ＭＳ Ｐゴシック"/>
      <family val="3"/>
      <charset val="128"/>
    </font>
    <font>
      <sz val="11"/>
      <color indexed="10"/>
      <name val="ＭＳ 明朝"/>
      <family val="1"/>
      <charset val="128"/>
    </font>
    <font>
      <sz val="12"/>
      <color indexed="13"/>
      <name val="ＭＳ 明朝"/>
      <family val="1"/>
      <charset val="128"/>
    </font>
    <font>
      <sz val="9"/>
      <color indexed="13"/>
      <name val="ＭＳ 明朝"/>
      <family val="1"/>
      <charset val="128"/>
    </font>
    <font>
      <sz val="11"/>
      <color indexed="13"/>
      <name val="ＭＳ 明朝"/>
      <family val="1"/>
      <charset val="128"/>
    </font>
    <font>
      <sz val="11"/>
      <color indexed="13"/>
      <name val="ＭＳ Ｐゴシック"/>
      <family val="3"/>
      <charset val="128"/>
    </font>
    <font>
      <sz val="10"/>
      <color indexed="13"/>
      <name val="ＭＳ 明朝"/>
      <family val="1"/>
      <charset val="128"/>
    </font>
    <font>
      <sz val="8"/>
      <color indexed="13"/>
      <name val="ＭＳ 明朝"/>
      <family val="1"/>
      <charset val="128"/>
    </font>
    <font>
      <sz val="8"/>
      <color indexed="13"/>
      <name val="ＭＳ Ｐゴシック"/>
      <family val="3"/>
      <charset val="128"/>
    </font>
    <font>
      <b/>
      <sz val="14"/>
      <color indexed="10"/>
      <name val="ＭＳ 明朝"/>
      <family val="1"/>
      <charset val="128"/>
    </font>
    <font>
      <sz val="11"/>
      <color indexed="14"/>
      <name val="ＭＳ 明朝"/>
      <family val="1"/>
      <charset val="128"/>
    </font>
    <font>
      <sz val="14"/>
      <color indexed="81"/>
      <name val="ＭＳ Ｐゴシック"/>
      <family val="3"/>
      <charset val="128"/>
    </font>
    <font>
      <sz val="11"/>
      <name val="ＭＳ Ｐ明朝"/>
      <family val="1"/>
      <charset val="128"/>
    </font>
    <font>
      <sz val="20"/>
      <name val="ＭＳ Ｐ明朝"/>
      <family val="1"/>
      <charset val="128"/>
    </font>
    <font>
      <sz val="13"/>
      <name val="ＭＳ Ｐ明朝"/>
      <family val="1"/>
      <charset val="128"/>
    </font>
    <font>
      <b/>
      <sz val="12"/>
      <name val="ＭＳ Ｐ明朝"/>
      <family val="1"/>
      <charset val="128"/>
    </font>
    <font>
      <sz val="12"/>
      <name val="ＭＳ Ｐ明朝"/>
      <family val="1"/>
      <charset val="128"/>
    </font>
    <font>
      <b/>
      <sz val="12"/>
      <color indexed="81"/>
      <name val="ＭＳ Ｐゴシック"/>
      <family val="3"/>
      <charset val="128"/>
    </font>
    <font>
      <b/>
      <sz val="11"/>
      <color indexed="81"/>
      <name val="ＭＳ Ｐゴシック"/>
      <family val="3"/>
      <charset val="128"/>
    </font>
    <font>
      <sz val="14"/>
      <color indexed="10"/>
      <name val="ＭＳ Ｐゴシック"/>
      <family val="3"/>
      <charset val="128"/>
    </font>
    <font>
      <sz val="16"/>
      <color indexed="81"/>
      <name val="ＭＳ Ｐゴシック"/>
      <family val="3"/>
      <charset val="128"/>
    </font>
    <font>
      <sz val="16"/>
      <color indexed="12"/>
      <name val="ＭＳ Ｐゴシック"/>
      <family val="3"/>
      <charset val="128"/>
    </font>
    <font>
      <u val="double"/>
      <sz val="16"/>
      <color indexed="81"/>
      <name val="ＭＳ Ｐゴシック"/>
      <family val="3"/>
      <charset val="128"/>
    </font>
    <font>
      <u val="double"/>
      <sz val="16"/>
      <color indexed="12"/>
      <name val="ＭＳ Ｐゴシック"/>
      <family val="3"/>
      <charset val="128"/>
    </font>
    <font>
      <b/>
      <sz val="16"/>
      <color indexed="81"/>
      <name val="ＭＳ 明朝"/>
      <family val="1"/>
      <charset val="128"/>
    </font>
    <font>
      <b/>
      <sz val="12"/>
      <color indexed="81"/>
      <name val="ＭＳ 明朝"/>
      <family val="1"/>
      <charset val="128"/>
    </font>
    <font>
      <b/>
      <u val="double"/>
      <sz val="11"/>
      <color indexed="81"/>
      <name val="ＭＳ Ｐゴシック"/>
      <family val="3"/>
      <charset val="128"/>
    </font>
    <font>
      <sz val="11"/>
      <color rgb="FFFFFF99"/>
      <name val="ＭＳ 明朝"/>
      <family val="1"/>
      <charset val="128"/>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dotted">
        <color indexed="64"/>
      </top>
      <bottom/>
      <diagonal style="thin">
        <color indexed="64"/>
      </diagonal>
    </border>
    <border diagonalUp="1">
      <left/>
      <right style="thin">
        <color indexed="64"/>
      </right>
      <top style="dotted">
        <color indexed="64"/>
      </top>
      <bottom/>
      <diagonal style="thin">
        <color indexed="64"/>
      </diagonal>
    </border>
    <border>
      <left style="thin">
        <color indexed="64"/>
      </left>
      <right/>
      <top/>
      <bottom style="dotted">
        <color indexed="64"/>
      </bottom>
      <diagonal/>
    </border>
    <border>
      <left/>
      <right style="thin">
        <color indexed="64"/>
      </right>
      <top/>
      <bottom style="dott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dotted">
        <color indexed="64"/>
      </bottom>
      <diagonal/>
    </border>
    <border>
      <left/>
      <right style="dotted">
        <color indexed="64"/>
      </right>
      <top/>
      <bottom style="dotted">
        <color indexed="64"/>
      </bottom>
      <diagonal/>
    </border>
    <border>
      <left/>
      <right style="dotted">
        <color indexed="64"/>
      </right>
      <top/>
      <bottom/>
      <diagonal/>
    </border>
    <border>
      <left style="dotted">
        <color indexed="64"/>
      </left>
      <right/>
      <top style="dotted">
        <color indexed="64"/>
      </top>
      <bottom style="thin">
        <color indexed="64"/>
      </bottom>
      <diagonal/>
    </border>
    <border>
      <left style="thin">
        <color indexed="64"/>
      </left>
      <right style="dashed">
        <color indexed="64"/>
      </right>
      <top style="dashed">
        <color indexed="64"/>
      </top>
      <bottom style="dotted">
        <color indexed="64"/>
      </bottom>
      <diagonal/>
    </border>
    <border>
      <left style="dashed">
        <color indexed="64"/>
      </left>
      <right style="dashed">
        <color indexed="64"/>
      </right>
      <top style="dashed">
        <color indexed="64"/>
      </top>
      <bottom style="dotted">
        <color indexed="64"/>
      </bottom>
      <diagonal/>
    </border>
    <border>
      <left style="dashed">
        <color indexed="64"/>
      </left>
      <right style="thin">
        <color indexed="64"/>
      </right>
      <top style="dashed">
        <color indexed="64"/>
      </top>
      <bottom style="dott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diagonal/>
    </border>
    <border>
      <left style="hair">
        <color indexed="64"/>
      </left>
      <right style="thin">
        <color indexed="64"/>
      </right>
      <top/>
      <bottom/>
      <diagonal/>
    </border>
  </borders>
  <cellStyleXfs count="4">
    <xf numFmtId="0" fontId="0" fillId="0" borderId="0"/>
    <xf numFmtId="0" fontId="1" fillId="0" borderId="0"/>
    <xf numFmtId="0" fontId="1" fillId="0" borderId="0">
      <alignment vertical="center"/>
    </xf>
    <xf numFmtId="0" fontId="1" fillId="0" borderId="0">
      <alignment vertical="center"/>
    </xf>
  </cellStyleXfs>
  <cellXfs count="1133">
    <xf numFmtId="0" fontId="0" fillId="0" borderId="0" xfId="0"/>
    <xf numFmtId="0" fontId="3" fillId="2" borderId="0" xfId="0" applyFont="1" applyFill="1" applyBorder="1" applyProtection="1">
      <protection hidden="1"/>
    </xf>
    <xf numFmtId="0" fontId="3" fillId="2" borderId="0" xfId="0" applyFont="1" applyFill="1" applyBorder="1" applyAlignment="1" applyProtection="1">
      <protection hidden="1"/>
    </xf>
    <xf numFmtId="0" fontId="3" fillId="0" borderId="0" xfId="0" applyFont="1" applyFill="1" applyBorder="1" applyProtection="1">
      <protection hidden="1"/>
    </xf>
    <xf numFmtId="0" fontId="0" fillId="2" borderId="0" xfId="0" applyFill="1"/>
    <xf numFmtId="14" fontId="3" fillId="2" borderId="0" xfId="0" applyNumberFormat="1" applyFont="1" applyFill="1" applyBorder="1" applyAlignment="1" applyProtection="1">
      <protection hidden="1"/>
    </xf>
    <xf numFmtId="0" fontId="0" fillId="2" borderId="0" xfId="0" applyFill="1" applyProtection="1">
      <protection hidden="1"/>
    </xf>
    <xf numFmtId="0" fontId="1" fillId="2" borderId="0" xfId="2" applyFill="1" applyProtection="1">
      <alignment vertical="center"/>
      <protection hidden="1"/>
    </xf>
    <xf numFmtId="0" fontId="1" fillId="2" borderId="0" xfId="3" applyFill="1" applyProtection="1">
      <alignment vertical="center"/>
      <protection hidden="1"/>
    </xf>
    <xf numFmtId="0" fontId="3" fillId="3" borderId="0" xfId="0" applyFont="1" applyFill="1" applyBorder="1" applyProtection="1">
      <protection hidden="1"/>
    </xf>
    <xf numFmtId="0" fontId="1" fillId="2" borderId="0" xfId="2" applyFont="1" applyFill="1" applyProtection="1">
      <alignment vertical="center"/>
      <protection hidden="1"/>
    </xf>
    <xf numFmtId="0" fontId="1" fillId="2" borderId="0" xfId="3" applyFont="1" applyFill="1" applyProtection="1">
      <alignment vertical="center"/>
      <protection hidden="1"/>
    </xf>
    <xf numFmtId="0" fontId="3" fillId="2" borderId="0" xfId="2" applyFont="1" applyFill="1" applyBorder="1" applyAlignment="1" applyProtection="1">
      <protection hidden="1"/>
    </xf>
    <xf numFmtId="0" fontId="23" fillId="2" borderId="0" xfId="2" applyFont="1" applyFill="1" applyBorder="1" applyAlignment="1" applyProtection="1">
      <protection hidden="1"/>
    </xf>
    <xf numFmtId="0" fontId="3" fillId="2" borderId="0" xfId="0" applyFont="1" applyFill="1" applyBorder="1" applyAlignment="1" applyProtection="1">
      <alignment horizontal="left"/>
      <protection hidden="1"/>
    </xf>
    <xf numFmtId="192" fontId="3" fillId="2" borderId="0" xfId="0" applyNumberFormat="1" applyFont="1" applyFill="1" applyBorder="1" applyAlignment="1" applyProtection="1">
      <alignment horizontal="left"/>
      <protection hidden="1"/>
    </xf>
    <xf numFmtId="0" fontId="0" fillId="2" borderId="0" xfId="0" applyFill="1" applyAlignment="1" applyProtection="1">
      <alignment horizontal="left"/>
      <protection hidden="1"/>
    </xf>
    <xf numFmtId="0" fontId="32" fillId="2" borderId="0" xfId="0" applyFont="1" applyFill="1" applyBorder="1" applyAlignment="1" applyProtection="1">
      <alignment horizontal="left"/>
      <protection hidden="1"/>
    </xf>
    <xf numFmtId="192" fontId="32" fillId="2" borderId="0" xfId="0" applyNumberFormat="1" applyFont="1" applyFill="1" applyBorder="1" applyAlignment="1" applyProtection="1">
      <alignment horizontal="left"/>
      <protection hidden="1"/>
    </xf>
    <xf numFmtId="0" fontId="32" fillId="2" borderId="0" xfId="0" applyFont="1" applyFill="1" applyBorder="1" applyAlignment="1" applyProtection="1">
      <protection hidden="1"/>
    </xf>
    <xf numFmtId="192" fontId="23" fillId="2" borderId="0" xfId="0" applyNumberFormat="1" applyFont="1" applyFill="1" applyBorder="1" applyAlignment="1" applyProtection="1">
      <alignment horizontal="left"/>
      <protection hidden="1"/>
    </xf>
    <xf numFmtId="14" fontId="23" fillId="2" borderId="0" xfId="0" applyNumberFormat="1" applyFont="1" applyFill="1" applyBorder="1" applyAlignment="1" applyProtection="1">
      <alignment horizontal="left"/>
      <protection hidden="1"/>
    </xf>
    <xf numFmtId="0" fontId="41" fillId="2" borderId="0" xfId="0" applyFont="1" applyFill="1" applyBorder="1" applyAlignment="1" applyProtection="1">
      <protection hidden="1"/>
    </xf>
    <xf numFmtId="0" fontId="3" fillId="4" borderId="1" xfId="0" applyFont="1" applyFill="1" applyBorder="1" applyProtection="1">
      <protection hidden="1"/>
    </xf>
    <xf numFmtId="0" fontId="3" fillId="4" borderId="2" xfId="0" applyFont="1" applyFill="1" applyBorder="1" applyProtection="1">
      <protection hidden="1"/>
    </xf>
    <xf numFmtId="0" fontId="3" fillId="4" borderId="3" xfId="0" applyFont="1" applyFill="1" applyBorder="1" applyProtection="1">
      <protection hidden="1"/>
    </xf>
    <xf numFmtId="0" fontId="3" fillId="4" borderId="4" xfId="0" applyFont="1" applyFill="1" applyBorder="1" applyProtection="1">
      <protection hidden="1"/>
    </xf>
    <xf numFmtId="0" fontId="3" fillId="4" borderId="0" xfId="0" applyFont="1" applyFill="1" applyBorder="1" applyProtection="1">
      <protection hidden="1"/>
    </xf>
    <xf numFmtId="0" fontId="3" fillId="4" borderId="3" xfId="0" applyFont="1" applyFill="1" applyBorder="1" applyAlignment="1" applyProtection="1">
      <alignment vertical="center"/>
      <protection hidden="1"/>
    </xf>
    <xf numFmtId="0" fontId="3" fillId="4" borderId="5" xfId="0" applyFont="1" applyFill="1" applyBorder="1" applyProtection="1">
      <protection hidden="1"/>
    </xf>
    <xf numFmtId="0" fontId="3" fillId="4" borderId="0" xfId="0" applyFont="1" applyFill="1" applyBorder="1" applyAlignment="1" applyProtection="1">
      <protection hidden="1"/>
    </xf>
    <xf numFmtId="0" fontId="3" fillId="4" borderId="4" xfId="0" applyFont="1" applyFill="1" applyBorder="1" applyAlignment="1" applyProtection="1">
      <protection hidden="1"/>
    </xf>
    <xf numFmtId="0" fontId="3" fillId="4" borderId="5" xfId="0" applyFont="1" applyFill="1" applyBorder="1" applyAlignment="1" applyProtection="1">
      <protection hidden="1"/>
    </xf>
    <xf numFmtId="0" fontId="3" fillId="4" borderId="0" xfId="0" quotePrefix="1" applyFont="1" applyFill="1" applyBorder="1" applyAlignment="1" applyProtection="1">
      <protection hidden="1"/>
    </xf>
    <xf numFmtId="0" fontId="3" fillId="4" borderId="6" xfId="0" applyFont="1" applyFill="1" applyBorder="1" applyAlignment="1" applyProtection="1">
      <protection hidden="1"/>
    </xf>
    <xf numFmtId="0" fontId="3" fillId="4" borderId="7" xfId="0" applyFont="1" applyFill="1" applyBorder="1" applyAlignment="1" applyProtection="1">
      <protection hidden="1"/>
    </xf>
    <xf numFmtId="0" fontId="3" fillId="4" borderId="8" xfId="0" applyFont="1" applyFill="1" applyBorder="1" applyAlignment="1" applyProtection="1">
      <protection hidden="1"/>
    </xf>
    <xf numFmtId="0" fontId="6" fillId="4" borderId="2" xfId="0" applyFont="1" applyFill="1" applyBorder="1" applyAlignment="1" applyProtection="1">
      <alignment vertical="center"/>
      <protection hidden="1"/>
    </xf>
    <xf numFmtId="0" fontId="8" fillId="4" borderId="2" xfId="0" applyFont="1" applyFill="1" applyBorder="1" applyAlignment="1" applyProtection="1">
      <protection hidden="1"/>
    </xf>
    <xf numFmtId="0" fontId="8" fillId="4" borderId="0" xfId="0" applyFont="1" applyFill="1" applyBorder="1" applyAlignment="1" applyProtection="1">
      <protection hidden="1"/>
    </xf>
    <xf numFmtId="49" fontId="3" fillId="4" borderId="0" xfId="0" applyNumberFormat="1" applyFont="1" applyFill="1" applyBorder="1" applyAlignment="1" applyProtection="1">
      <protection hidden="1"/>
    </xf>
    <xf numFmtId="176" fontId="3" fillId="4" borderId="0" xfId="0" applyNumberFormat="1" applyFont="1" applyFill="1" applyBorder="1" applyAlignment="1" applyProtection="1">
      <protection hidden="1"/>
    </xf>
    <xf numFmtId="58" fontId="3" fillId="4" borderId="0" xfId="0" applyNumberFormat="1" applyFont="1" applyFill="1" applyBorder="1" applyAlignment="1" applyProtection="1">
      <protection hidden="1"/>
    </xf>
    <xf numFmtId="0" fontId="3" fillId="4" borderId="0" xfId="0" applyFont="1" applyFill="1" applyBorder="1" applyAlignment="1" applyProtection="1">
      <alignment vertical="top"/>
      <protection hidden="1"/>
    </xf>
    <xf numFmtId="178" fontId="4" fillId="4" borderId="0" xfId="0" applyNumberFormat="1" applyFont="1" applyFill="1" applyBorder="1" applyAlignment="1" applyProtection="1">
      <alignment horizontal="center" vertical="center"/>
      <protection hidden="1"/>
    </xf>
    <xf numFmtId="187" fontId="4" fillId="4" borderId="0" xfId="0" applyNumberFormat="1" applyFont="1" applyFill="1" applyBorder="1" applyAlignment="1" applyProtection="1">
      <alignment horizontal="center" vertical="center"/>
      <protection hidden="1"/>
    </xf>
    <xf numFmtId="0" fontId="3" fillId="4" borderId="0" xfId="0" applyFont="1" applyFill="1" applyBorder="1" applyAlignment="1" applyProtection="1">
      <alignment vertical="center"/>
      <protection hidden="1"/>
    </xf>
    <xf numFmtId="0" fontId="6" fillId="4" borderId="0" xfId="0" applyFont="1" applyFill="1" applyBorder="1" applyAlignment="1" applyProtection="1">
      <alignment vertical="center"/>
      <protection hidden="1"/>
    </xf>
    <xf numFmtId="0" fontId="0" fillId="4" borderId="0" xfId="0" applyFill="1" applyBorder="1" applyAlignment="1" applyProtection="1">
      <protection hidden="1"/>
    </xf>
    <xf numFmtId="0" fontId="3" fillId="4" borderId="5" xfId="0" applyFont="1" applyFill="1" applyBorder="1" applyAlignment="1" applyProtection="1">
      <alignment vertical="center"/>
      <protection hidden="1"/>
    </xf>
    <xf numFmtId="0" fontId="0" fillId="4" borderId="2" xfId="0" applyFill="1" applyBorder="1" applyAlignment="1" applyProtection="1">
      <alignment vertical="center"/>
      <protection hidden="1"/>
    </xf>
    <xf numFmtId="0" fontId="7" fillId="4" borderId="2" xfId="0" applyFont="1" applyFill="1" applyBorder="1" applyAlignment="1" applyProtection="1">
      <alignment vertical="center"/>
      <protection hidden="1"/>
    </xf>
    <xf numFmtId="3" fontId="4" fillId="4" borderId="0" xfId="0" applyNumberFormat="1" applyFont="1" applyFill="1" applyBorder="1" applyAlignment="1" applyProtection="1">
      <alignment vertical="center"/>
      <protection locked="0" hidden="1"/>
    </xf>
    <xf numFmtId="3" fontId="14" fillId="4" borderId="0" xfId="0" applyNumberFormat="1" applyFont="1" applyFill="1" applyBorder="1" applyAlignment="1" applyProtection="1">
      <alignment vertical="center"/>
      <protection locked="0" hidden="1"/>
    </xf>
    <xf numFmtId="0" fontId="7" fillId="4" borderId="0" xfId="0" applyFont="1" applyFill="1" applyBorder="1" applyAlignment="1" applyProtection="1">
      <alignment vertical="center"/>
      <protection hidden="1"/>
    </xf>
    <xf numFmtId="0" fontId="17" fillId="4" borderId="0" xfId="0" applyFont="1" applyFill="1" applyBorder="1" applyAlignment="1" applyProtection="1">
      <alignment vertical="center"/>
      <protection hidden="1"/>
    </xf>
    <xf numFmtId="0" fontId="8" fillId="4" borderId="0" xfId="0" applyFont="1" applyFill="1" applyBorder="1" applyAlignment="1" applyProtection="1">
      <alignment vertical="center"/>
      <protection hidden="1"/>
    </xf>
    <xf numFmtId="0" fontId="4" fillId="4" borderId="0" xfId="0" applyFont="1" applyFill="1" applyBorder="1" applyAlignment="1" applyProtection="1">
      <alignment vertical="center"/>
      <protection locked="0" hidden="1"/>
    </xf>
    <xf numFmtId="0" fontId="0" fillId="4" borderId="0" xfId="0" applyFill="1" applyAlignment="1" applyProtection="1">
      <alignment vertical="center"/>
      <protection hidden="1"/>
    </xf>
    <xf numFmtId="0" fontId="6" fillId="4" borderId="0" xfId="0" applyFont="1" applyFill="1" applyBorder="1" applyAlignment="1" applyProtection="1">
      <alignment vertical="center" textRotation="255"/>
      <protection hidden="1"/>
    </xf>
    <xf numFmtId="0" fontId="6" fillId="4" borderId="0" xfId="0" applyFont="1" applyFill="1" applyBorder="1" applyAlignment="1" applyProtection="1">
      <alignment vertical="center"/>
      <protection locked="0" hidden="1"/>
    </xf>
    <xf numFmtId="0" fontId="8" fillId="4" borderId="0" xfId="0" applyFont="1" applyFill="1" applyBorder="1" applyAlignment="1" applyProtection="1">
      <alignment vertical="center"/>
      <protection locked="0" hidden="1"/>
    </xf>
    <xf numFmtId="0" fontId="8" fillId="4" borderId="5" xfId="0" applyFont="1" applyFill="1" applyBorder="1" applyAlignment="1" applyProtection="1">
      <alignment vertical="center"/>
      <protection hidden="1"/>
    </xf>
    <xf numFmtId="0" fontId="32" fillId="4" borderId="0" xfId="0" applyFont="1" applyFill="1" applyBorder="1" applyAlignment="1" applyProtection="1">
      <protection hidden="1"/>
    </xf>
    <xf numFmtId="0" fontId="31" fillId="4" borderId="0" xfId="0" applyFont="1" applyFill="1" applyBorder="1" applyProtection="1"/>
    <xf numFmtId="0" fontId="23" fillId="4" borderId="0" xfId="0" applyFont="1" applyFill="1" applyBorder="1" applyAlignment="1" applyProtection="1">
      <protection hidden="1"/>
    </xf>
    <xf numFmtId="0" fontId="19" fillId="4" borderId="1" xfId="3" applyFont="1" applyFill="1" applyBorder="1" applyProtection="1">
      <alignment vertical="center"/>
      <protection hidden="1"/>
    </xf>
    <xf numFmtId="0" fontId="19" fillId="4" borderId="2" xfId="3" applyFont="1" applyFill="1" applyBorder="1" applyProtection="1">
      <alignment vertical="center"/>
      <protection hidden="1"/>
    </xf>
    <xf numFmtId="0" fontId="19" fillId="4" borderId="3" xfId="3" applyFont="1" applyFill="1" applyBorder="1" applyProtection="1">
      <alignment vertical="center"/>
      <protection hidden="1"/>
    </xf>
    <xf numFmtId="0" fontId="19" fillId="4" borderId="4" xfId="3" applyFont="1" applyFill="1" applyBorder="1" applyProtection="1">
      <alignment vertical="center"/>
      <protection hidden="1"/>
    </xf>
    <xf numFmtId="0" fontId="19" fillId="4" borderId="0" xfId="3" applyFont="1" applyFill="1" applyBorder="1" applyProtection="1">
      <alignment vertical="center"/>
      <protection hidden="1"/>
    </xf>
    <xf numFmtId="0" fontId="19" fillId="4" borderId="5" xfId="3" applyFont="1" applyFill="1" applyBorder="1" applyProtection="1">
      <alignment vertical="center"/>
      <protection hidden="1"/>
    </xf>
    <xf numFmtId="0" fontId="19" fillId="4" borderId="4" xfId="3" applyFont="1" applyFill="1" applyBorder="1" applyAlignment="1" applyProtection="1">
      <protection hidden="1"/>
    </xf>
    <xf numFmtId="0" fontId="19" fillId="4" borderId="0" xfId="3" applyFont="1" applyFill="1" applyBorder="1" applyAlignment="1" applyProtection="1">
      <protection hidden="1"/>
    </xf>
    <xf numFmtId="0" fontId="19" fillId="4" borderId="0" xfId="3" quotePrefix="1" applyFont="1" applyFill="1" applyBorder="1" applyAlignment="1" applyProtection="1">
      <protection hidden="1"/>
    </xf>
    <xf numFmtId="0" fontId="19" fillId="4" borderId="5" xfId="3" applyFont="1" applyFill="1" applyBorder="1" applyAlignment="1" applyProtection="1">
      <protection hidden="1"/>
    </xf>
    <xf numFmtId="58" fontId="19" fillId="4" borderId="0" xfId="3" applyNumberFormat="1" applyFont="1" applyFill="1" applyBorder="1" applyAlignment="1" applyProtection="1">
      <protection hidden="1"/>
    </xf>
    <xf numFmtId="0" fontId="35" fillId="4" borderId="9" xfId="3" applyFont="1" applyFill="1" applyBorder="1" applyAlignment="1" applyProtection="1">
      <protection hidden="1"/>
    </xf>
    <xf numFmtId="0" fontId="35" fillId="4" borderId="10" xfId="3" applyFont="1" applyFill="1" applyBorder="1" applyAlignment="1" applyProtection="1">
      <protection hidden="1"/>
    </xf>
    <xf numFmtId="0" fontId="36" fillId="4" borderId="9" xfId="3" applyFont="1" applyFill="1" applyBorder="1" applyAlignment="1" applyProtection="1">
      <alignment vertical="center"/>
      <protection hidden="1"/>
    </xf>
    <xf numFmtId="176" fontId="19" fillId="4" borderId="0" xfId="3" applyNumberFormat="1" applyFont="1" applyFill="1" applyBorder="1" applyAlignment="1" applyProtection="1">
      <protection hidden="1"/>
    </xf>
    <xf numFmtId="0" fontId="19" fillId="4" borderId="6" xfId="3" applyFont="1" applyFill="1" applyBorder="1" applyAlignment="1" applyProtection="1">
      <protection hidden="1"/>
    </xf>
    <xf numFmtId="0" fontId="19" fillId="4" borderId="7" xfId="3" applyFont="1" applyFill="1" applyBorder="1" applyAlignment="1" applyProtection="1">
      <protection hidden="1"/>
    </xf>
    <xf numFmtId="0" fontId="19" fillId="4" borderId="8" xfId="3" applyFont="1" applyFill="1" applyBorder="1" applyAlignment="1" applyProtection="1">
      <protection hidden="1"/>
    </xf>
    <xf numFmtId="0" fontId="3" fillId="5" borderId="1" xfId="0" applyFont="1" applyFill="1" applyBorder="1" applyProtection="1">
      <protection hidden="1"/>
    </xf>
    <xf numFmtId="0" fontId="3" fillId="5" borderId="2" xfId="0" applyFont="1" applyFill="1" applyBorder="1" applyProtection="1">
      <protection hidden="1"/>
    </xf>
    <xf numFmtId="0" fontId="3" fillId="5" borderId="3" xfId="0" applyFont="1" applyFill="1" applyBorder="1" applyProtection="1">
      <protection hidden="1"/>
    </xf>
    <xf numFmtId="0" fontId="3" fillId="5" borderId="4" xfId="0" applyFont="1" applyFill="1" applyBorder="1" applyProtection="1">
      <protection hidden="1"/>
    </xf>
    <xf numFmtId="0" fontId="3" fillId="5" borderId="0" xfId="0" applyFont="1" applyFill="1" applyBorder="1" applyProtection="1">
      <protection hidden="1"/>
    </xf>
    <xf numFmtId="0" fontId="3" fillId="5" borderId="5" xfId="0" applyFont="1" applyFill="1" applyBorder="1" applyProtection="1">
      <protection hidden="1"/>
    </xf>
    <xf numFmtId="0" fontId="3" fillId="5" borderId="4" xfId="0" applyFont="1" applyFill="1" applyBorder="1" applyAlignment="1" applyProtection="1">
      <alignment vertical="top"/>
      <protection hidden="1"/>
    </xf>
    <xf numFmtId="0" fontId="3" fillId="5" borderId="0" xfId="0" applyFont="1" applyFill="1" applyBorder="1" applyAlignment="1" applyProtection="1">
      <alignment vertical="top"/>
      <protection hidden="1"/>
    </xf>
    <xf numFmtId="186" fontId="4" fillId="5" borderId="0" xfId="0" applyNumberFormat="1" applyFont="1" applyFill="1" applyBorder="1" applyAlignment="1" applyProtection="1">
      <alignment horizontal="center" vertical="center"/>
      <protection hidden="1"/>
    </xf>
    <xf numFmtId="0" fontId="3" fillId="5" borderId="4" xfId="0" applyFont="1" applyFill="1" applyBorder="1" applyAlignment="1" applyProtection="1">
      <protection hidden="1"/>
    </xf>
    <xf numFmtId="0" fontId="3" fillId="5" borderId="0" xfId="0" applyFont="1" applyFill="1" applyBorder="1" applyAlignment="1" applyProtection="1">
      <protection hidden="1"/>
    </xf>
    <xf numFmtId="0" fontId="3" fillId="5" borderId="0" xfId="0" quotePrefix="1" applyFont="1" applyFill="1" applyBorder="1" applyAlignment="1" applyProtection="1">
      <protection hidden="1"/>
    </xf>
    <xf numFmtId="0" fontId="9" fillId="5" borderId="0" xfId="0" applyFont="1" applyFill="1" applyBorder="1" applyAlignment="1" applyProtection="1">
      <alignment horizontal="distributed"/>
      <protection hidden="1"/>
    </xf>
    <xf numFmtId="0" fontId="9" fillId="5" borderId="5" xfId="0" applyFont="1" applyFill="1" applyBorder="1" applyAlignment="1" applyProtection="1">
      <alignment horizontal="distributed"/>
      <protection hidden="1"/>
    </xf>
    <xf numFmtId="0" fontId="3" fillId="5" borderId="5" xfId="0" applyFont="1" applyFill="1" applyBorder="1" applyAlignment="1" applyProtection="1">
      <protection hidden="1"/>
    </xf>
    <xf numFmtId="0" fontId="16" fillId="5" borderId="0" xfId="0" applyFont="1" applyFill="1" applyBorder="1" applyAlignment="1" applyProtection="1">
      <alignment horizontal="center" vertical="center"/>
      <protection hidden="1"/>
    </xf>
    <xf numFmtId="0" fontId="16" fillId="5" borderId="0" xfId="0" applyFont="1" applyFill="1" applyBorder="1" applyAlignment="1" applyProtection="1">
      <alignment horizontal="center"/>
      <protection hidden="1"/>
    </xf>
    <xf numFmtId="0" fontId="8" fillId="5" borderId="0" xfId="0" applyFont="1" applyFill="1" applyBorder="1" applyAlignment="1" applyProtection="1">
      <alignment horizontal="center"/>
      <protection hidden="1"/>
    </xf>
    <xf numFmtId="0" fontId="3" fillId="5" borderId="0" xfId="0" applyNumberFormat="1" applyFont="1" applyFill="1" applyBorder="1" applyAlignment="1" applyProtection="1">
      <protection hidden="1"/>
    </xf>
    <xf numFmtId="176" fontId="3" fillId="5" borderId="0" xfId="0" applyNumberFormat="1" applyFont="1" applyFill="1" applyBorder="1" applyAlignment="1" applyProtection="1">
      <protection hidden="1"/>
    </xf>
    <xf numFmtId="58" fontId="3" fillId="5" borderId="0" xfId="0" applyNumberFormat="1" applyFont="1" applyFill="1" applyBorder="1" applyAlignment="1" applyProtection="1">
      <protection hidden="1"/>
    </xf>
    <xf numFmtId="0" fontId="3" fillId="5" borderId="0" xfId="0" quotePrefix="1" applyFont="1" applyFill="1" applyBorder="1" applyProtection="1">
      <protection hidden="1"/>
    </xf>
    <xf numFmtId="0" fontId="3" fillId="5" borderId="6" xfId="0" applyFont="1" applyFill="1" applyBorder="1" applyProtection="1">
      <protection hidden="1"/>
    </xf>
    <xf numFmtId="0" fontId="3" fillId="5" borderId="7" xfId="0" applyFont="1" applyFill="1" applyBorder="1" applyProtection="1">
      <protection hidden="1"/>
    </xf>
    <xf numFmtId="0" fontId="3" fillId="5" borderId="8" xfId="0" applyFont="1" applyFill="1" applyBorder="1" applyProtection="1">
      <protection hidden="1"/>
    </xf>
    <xf numFmtId="58" fontId="3" fillId="5" borderId="4" xfId="0" applyNumberFormat="1" applyFont="1" applyFill="1" applyBorder="1" applyAlignment="1" applyProtection="1">
      <protection locked="0" hidden="1"/>
    </xf>
    <xf numFmtId="58" fontId="3" fillId="5" borderId="0" xfId="0" applyNumberFormat="1" applyFont="1" applyFill="1" applyBorder="1" applyAlignment="1" applyProtection="1">
      <protection locked="0" hidden="1"/>
    </xf>
    <xf numFmtId="184" fontId="3" fillId="5" borderId="4" xfId="0" applyNumberFormat="1" applyFont="1" applyFill="1" applyBorder="1" applyAlignment="1" applyProtection="1">
      <protection locked="0" hidden="1"/>
    </xf>
    <xf numFmtId="184" fontId="3" fillId="5" borderId="0" xfId="0" applyNumberFormat="1" applyFont="1" applyFill="1" applyBorder="1" applyAlignment="1" applyProtection="1">
      <protection locked="0" hidden="1"/>
    </xf>
    <xf numFmtId="0" fontId="3" fillId="5" borderId="4" xfId="0" applyFont="1" applyFill="1" applyBorder="1" applyAlignment="1" applyProtection="1">
      <protection hidden="1"/>
    </xf>
    <xf numFmtId="0" fontId="3" fillId="5" borderId="5" xfId="0" applyFont="1" applyFill="1" applyBorder="1" applyAlignment="1" applyProtection="1">
      <protection hidden="1"/>
    </xf>
    <xf numFmtId="0" fontId="3" fillId="5" borderId="0" xfId="0" applyFont="1" applyFill="1" applyBorder="1" applyAlignment="1" applyProtection="1">
      <protection hidden="1"/>
    </xf>
    <xf numFmtId="0" fontId="9" fillId="5" borderId="0" xfId="0" applyFont="1" applyFill="1" applyBorder="1" applyAlignment="1" applyProtection="1">
      <alignment horizontal="distributed"/>
      <protection hidden="1"/>
    </xf>
    <xf numFmtId="0" fontId="3" fillId="5" borderId="0" xfId="0" applyFont="1" applyFill="1" applyBorder="1" applyAlignment="1" applyProtection="1">
      <protection hidden="1"/>
    </xf>
    <xf numFmtId="0" fontId="3" fillId="0" borderId="4" xfId="0" applyFont="1" applyFill="1" applyBorder="1" applyProtection="1">
      <protection hidden="1"/>
    </xf>
    <xf numFmtId="0" fontId="3" fillId="0" borderId="0" xfId="0" applyFont="1" applyFill="1" applyBorder="1" applyAlignment="1" applyProtection="1">
      <protection hidden="1"/>
    </xf>
    <xf numFmtId="0" fontId="3" fillId="0" borderId="4" xfId="0" applyFont="1" applyFill="1" applyBorder="1" applyAlignment="1" applyProtection="1">
      <protection hidden="1"/>
    </xf>
    <xf numFmtId="0" fontId="0" fillId="0" borderId="0" xfId="0" applyFill="1"/>
    <xf numFmtId="0" fontId="18" fillId="5" borderId="0" xfId="0" applyFont="1" applyFill="1" applyBorder="1" applyProtection="1">
      <protection hidden="1"/>
    </xf>
    <xf numFmtId="0" fontId="4" fillId="5" borderId="0" xfId="0" applyFont="1" applyFill="1" applyBorder="1" applyAlignment="1" applyProtection="1">
      <protection hidden="1"/>
    </xf>
    <xf numFmtId="0" fontId="13" fillId="5" borderId="0" xfId="0" applyFont="1" applyFill="1" applyBorder="1" applyProtection="1">
      <protection hidden="1"/>
    </xf>
    <xf numFmtId="0" fontId="19" fillId="5" borderId="4" xfId="0" applyFont="1" applyFill="1" applyBorder="1" applyProtection="1">
      <protection hidden="1"/>
    </xf>
    <xf numFmtId="0" fontId="19" fillId="5" borderId="0" xfId="0" applyFont="1" applyFill="1" applyBorder="1" applyProtection="1">
      <protection hidden="1"/>
    </xf>
    <xf numFmtId="0" fontId="21" fillId="5" borderId="0" xfId="0" applyFont="1" applyFill="1" applyBorder="1" applyProtection="1">
      <protection hidden="1"/>
    </xf>
    <xf numFmtId="0" fontId="19" fillId="5" borderId="5" xfId="0" applyFont="1" applyFill="1" applyBorder="1" applyProtection="1">
      <protection hidden="1"/>
    </xf>
    <xf numFmtId="0" fontId="8" fillId="5" borderId="0" xfId="0" applyFont="1" applyFill="1" applyBorder="1" applyProtection="1">
      <protection hidden="1"/>
    </xf>
    <xf numFmtId="0" fontId="20" fillId="5" borderId="0" xfId="0" applyFont="1" applyFill="1" applyBorder="1" applyAlignment="1" applyProtection="1">
      <alignment horizontal="distributed" vertical="top" wrapText="1"/>
      <protection hidden="1"/>
    </xf>
    <xf numFmtId="177" fontId="22" fillId="5" borderId="0" xfId="0" applyNumberFormat="1" applyFont="1" applyFill="1" applyBorder="1" applyAlignment="1" applyProtection="1">
      <alignment horizontal="left" vertical="center"/>
      <protection hidden="1"/>
    </xf>
    <xf numFmtId="0" fontId="22" fillId="5" borderId="0" xfId="0" applyFont="1" applyFill="1" applyBorder="1" applyAlignment="1" applyProtection="1">
      <alignment vertical="center"/>
      <protection hidden="1"/>
    </xf>
    <xf numFmtId="0" fontId="20" fillId="5" borderId="0" xfId="0" applyFont="1" applyFill="1" applyBorder="1" applyProtection="1">
      <protection hidden="1"/>
    </xf>
    <xf numFmtId="0" fontId="8" fillId="5" borderId="0" xfId="0" applyFont="1" applyFill="1" applyAlignment="1" applyProtection="1">
      <alignment vertical="top"/>
      <protection hidden="1"/>
    </xf>
    <xf numFmtId="0" fontId="19" fillId="5" borderId="6" xfId="0" applyFont="1" applyFill="1" applyBorder="1" applyProtection="1">
      <protection hidden="1"/>
    </xf>
    <xf numFmtId="0" fontId="19" fillId="5" borderId="7" xfId="0" applyFont="1" applyFill="1" applyBorder="1" applyProtection="1">
      <protection hidden="1"/>
    </xf>
    <xf numFmtId="0" fontId="19" fillId="5" borderId="8" xfId="0" applyFont="1" applyFill="1" applyBorder="1" applyProtection="1">
      <protection hidden="1"/>
    </xf>
    <xf numFmtId="0" fontId="58" fillId="5" borderId="0" xfId="0" applyFont="1" applyFill="1" applyBorder="1" applyAlignment="1" applyProtection="1">
      <alignment vertical="center"/>
      <protection hidden="1"/>
    </xf>
    <xf numFmtId="0" fontId="43" fillId="5" borderId="0" xfId="1" applyFont="1" applyFill="1"/>
    <xf numFmtId="0" fontId="43" fillId="0" borderId="0" xfId="1" applyFont="1" applyFill="1"/>
    <xf numFmtId="0" fontId="44" fillId="5" borderId="0" xfId="1" applyFont="1" applyFill="1"/>
    <xf numFmtId="0" fontId="44" fillId="0" borderId="0" xfId="1" applyFont="1" applyFill="1"/>
    <xf numFmtId="0" fontId="43" fillId="5" borderId="0" xfId="1" applyFont="1" applyFill="1" applyBorder="1"/>
    <xf numFmtId="0" fontId="46" fillId="5" borderId="0" xfId="1" applyFont="1" applyFill="1"/>
    <xf numFmtId="0" fontId="43" fillId="5" borderId="0" xfId="1" applyFont="1" applyFill="1" applyBorder="1" applyAlignment="1"/>
    <xf numFmtId="0" fontId="43" fillId="5" borderId="0" xfId="1" applyFont="1" applyFill="1" applyAlignment="1">
      <alignment horizontal="center" vertical="center"/>
    </xf>
    <xf numFmtId="0" fontId="43" fillId="5" borderId="5" xfId="1" applyFont="1" applyFill="1" applyBorder="1" applyAlignment="1" applyProtection="1">
      <protection locked="0"/>
    </xf>
    <xf numFmtId="0" fontId="1" fillId="5" borderId="0" xfId="1" applyFont="1" applyFill="1" applyBorder="1" applyAlignment="1"/>
    <xf numFmtId="0" fontId="43" fillId="5" borderId="0" xfId="1" applyFont="1" applyFill="1" applyAlignment="1">
      <alignment vertical="top"/>
    </xf>
    <xf numFmtId="0" fontId="46" fillId="5" borderId="0" xfId="1" applyFont="1" applyFill="1" applyAlignment="1">
      <alignment vertical="top"/>
    </xf>
    <xf numFmtId="0" fontId="47" fillId="5" borderId="0" xfId="1" applyFont="1" applyFill="1"/>
    <xf numFmtId="0" fontId="43" fillId="5" borderId="0" xfId="1" applyFont="1" applyFill="1" applyAlignment="1">
      <alignment horizontal="center"/>
    </xf>
    <xf numFmtId="0" fontId="43" fillId="0" borderId="0" xfId="1" applyFont="1" applyFill="1" applyAlignment="1"/>
    <xf numFmtId="0" fontId="43" fillId="5" borderId="0" xfId="1" applyFont="1" applyFill="1" applyAlignment="1"/>
    <xf numFmtId="0" fontId="43" fillId="0" borderId="0" xfId="1" applyFont="1" applyFill="1" applyBorder="1"/>
    <xf numFmtId="0" fontId="1" fillId="5" borderId="4" xfId="1" applyFont="1" applyFill="1" applyBorder="1" applyAlignment="1"/>
    <xf numFmtId="0" fontId="1" fillId="5" borderId="5" xfId="1" applyFont="1" applyFill="1" applyBorder="1" applyAlignment="1" applyProtection="1">
      <protection locked="0"/>
    </xf>
    <xf numFmtId="0" fontId="43" fillId="5" borderId="11" xfId="1" applyFont="1" applyFill="1" applyBorder="1"/>
    <xf numFmtId="0" fontId="43" fillId="5" borderId="62" xfId="1" applyFont="1" applyFill="1" applyBorder="1"/>
    <xf numFmtId="0" fontId="46" fillId="5" borderId="0" xfId="1" applyFont="1" applyFill="1" applyAlignment="1">
      <alignment vertical="center"/>
    </xf>
    <xf numFmtId="0" fontId="47" fillId="5" borderId="0" xfId="1" applyFont="1" applyFill="1" applyBorder="1"/>
    <xf numFmtId="0" fontId="47" fillId="0" borderId="0" xfId="1" applyFont="1" applyFill="1"/>
    <xf numFmtId="0" fontId="1" fillId="5" borderId="0" xfId="1" applyFont="1" applyFill="1" applyBorder="1"/>
    <xf numFmtId="0" fontId="1" fillId="5" borderId="64" xfId="1" applyFont="1" applyFill="1" applyBorder="1" applyAlignment="1" applyProtection="1">
      <protection locked="0"/>
    </xf>
    <xf numFmtId="0" fontId="3" fillId="0" borderId="11" xfId="0" applyFont="1" applyFill="1" applyBorder="1" applyProtection="1">
      <protection locked="0" hidden="1"/>
    </xf>
    <xf numFmtId="0" fontId="43" fillId="5" borderId="0" xfId="1" applyFont="1" applyFill="1" applyBorder="1" applyAlignment="1"/>
    <xf numFmtId="14" fontId="3" fillId="0" borderId="0" xfId="0" applyNumberFormat="1" applyFont="1" applyFill="1" applyBorder="1" applyProtection="1">
      <protection hidden="1"/>
    </xf>
    <xf numFmtId="0" fontId="7" fillId="0" borderId="0" xfId="0" applyFont="1" applyFill="1" applyBorder="1" applyAlignment="1" applyProtection="1">
      <alignment horizontal="distributed"/>
      <protection hidden="1"/>
    </xf>
    <xf numFmtId="0" fontId="4" fillId="0" borderId="0" xfId="0" applyFont="1" applyFill="1" applyBorder="1" applyAlignment="1" applyProtection="1">
      <alignment horizontal="distributed"/>
      <protection hidden="1"/>
    </xf>
    <xf numFmtId="0" fontId="7" fillId="5" borderId="0" xfId="0" applyFont="1" applyFill="1" applyBorder="1" applyAlignment="1" applyProtection="1">
      <alignment horizontal="distributed" vertical="center"/>
      <protection hidden="1"/>
    </xf>
    <xf numFmtId="0" fontId="4" fillId="5" borderId="0" xfId="0" applyFont="1" applyFill="1" applyBorder="1" applyAlignment="1" applyProtection="1">
      <alignment horizontal="distributed" vertical="center"/>
      <protection hidden="1"/>
    </xf>
    <xf numFmtId="0" fontId="22" fillId="0" borderId="12" xfId="0" quotePrefix="1" applyFont="1" applyFill="1" applyBorder="1" applyAlignment="1" applyProtection="1">
      <alignment horizontal="center" vertical="center"/>
      <protection locked="0" hidden="1"/>
    </xf>
    <xf numFmtId="0" fontId="22" fillId="0" borderId="3" xfId="0" quotePrefix="1" applyFont="1" applyFill="1" applyBorder="1" applyAlignment="1" applyProtection="1">
      <alignment horizontal="center" vertical="center"/>
      <protection locked="0" hidden="1"/>
    </xf>
    <xf numFmtId="0" fontId="22" fillId="0" borderId="14" xfId="0" quotePrefix="1" applyFont="1" applyFill="1" applyBorder="1" applyAlignment="1" applyProtection="1">
      <alignment horizontal="center" vertical="center"/>
      <protection locked="0" hidden="1"/>
    </xf>
    <xf numFmtId="0" fontId="22" fillId="0" borderId="8" xfId="0" quotePrefix="1" applyFont="1" applyFill="1" applyBorder="1" applyAlignment="1" applyProtection="1">
      <alignment horizontal="center" vertical="center"/>
      <protection locked="0" hidden="1"/>
    </xf>
    <xf numFmtId="0" fontId="22" fillId="0" borderId="1" xfId="0" quotePrefix="1" applyFont="1" applyFill="1" applyBorder="1" applyAlignment="1" applyProtection="1">
      <alignment horizontal="center" vertical="center"/>
      <protection locked="0" hidden="1"/>
    </xf>
    <xf numFmtId="0" fontId="22" fillId="0" borderId="13" xfId="0" quotePrefix="1" applyFont="1" applyFill="1" applyBorder="1" applyAlignment="1" applyProtection="1">
      <alignment horizontal="center" vertical="center"/>
      <protection locked="0" hidden="1"/>
    </xf>
    <xf numFmtId="0" fontId="22" fillId="0" borderId="6" xfId="0" quotePrefix="1" applyFont="1" applyFill="1" applyBorder="1" applyAlignment="1" applyProtection="1">
      <alignment horizontal="center" vertical="center"/>
      <protection locked="0" hidden="1"/>
    </xf>
    <xf numFmtId="0" fontId="22" fillId="0" borderId="15" xfId="0" quotePrefix="1" applyFont="1" applyFill="1" applyBorder="1" applyAlignment="1" applyProtection="1">
      <alignment horizontal="center" vertical="center"/>
      <protection locked="0" hidden="1"/>
    </xf>
    <xf numFmtId="0" fontId="3" fillId="5" borderId="0" xfId="0" applyFont="1" applyFill="1" applyBorder="1" applyAlignment="1" applyProtection="1">
      <alignment horizontal="distributed"/>
      <protection hidden="1"/>
    </xf>
    <xf numFmtId="0" fontId="3" fillId="5" borderId="0" xfId="0" applyFont="1" applyFill="1" applyAlignment="1" applyProtection="1">
      <alignment horizontal="distributed"/>
      <protection hidden="1"/>
    </xf>
    <xf numFmtId="0" fontId="4" fillId="0" borderId="1" xfId="0" applyFont="1" applyFill="1" applyBorder="1" applyAlignment="1" applyProtection="1">
      <alignment vertical="center"/>
      <protection locked="0" hidden="1"/>
    </xf>
    <xf numFmtId="0" fontId="4" fillId="0" borderId="2" xfId="0" applyFont="1" applyFill="1" applyBorder="1" applyAlignment="1" applyProtection="1">
      <alignment vertical="center"/>
      <protection locked="0" hidden="1"/>
    </xf>
    <xf numFmtId="0" fontId="4" fillId="0" borderId="3" xfId="0" applyFont="1" applyFill="1" applyBorder="1" applyAlignment="1" applyProtection="1">
      <alignment vertical="center"/>
      <protection locked="0" hidden="1"/>
    </xf>
    <xf numFmtId="0" fontId="4" fillId="0" borderId="6" xfId="0" applyFont="1" applyFill="1" applyBorder="1" applyAlignment="1" applyProtection="1">
      <alignment vertical="center"/>
      <protection locked="0" hidden="1"/>
    </xf>
    <xf numFmtId="0" fontId="4" fillId="0" borderId="7" xfId="0" applyFont="1" applyFill="1" applyBorder="1" applyAlignment="1" applyProtection="1">
      <alignment vertical="center"/>
      <protection locked="0" hidden="1"/>
    </xf>
    <xf numFmtId="0" fontId="4" fillId="0" borderId="8" xfId="0" applyFont="1" applyFill="1" applyBorder="1" applyAlignment="1" applyProtection="1">
      <alignment vertical="center"/>
      <protection locked="0" hidden="1"/>
    </xf>
    <xf numFmtId="0" fontId="7" fillId="0" borderId="2" xfId="0" applyFont="1" applyFill="1" applyBorder="1" applyAlignment="1" applyProtection="1">
      <alignment horizontal="left" vertical="center"/>
      <protection locked="0" hidden="1"/>
    </xf>
    <xf numFmtId="0" fontId="7" fillId="0" borderId="3" xfId="0" applyFont="1" applyFill="1" applyBorder="1" applyAlignment="1" applyProtection="1">
      <alignment horizontal="left" vertical="center"/>
      <protection locked="0" hidden="1"/>
    </xf>
    <xf numFmtId="0" fontId="7" fillId="0" borderId="7" xfId="0" applyFont="1" applyFill="1" applyBorder="1" applyAlignment="1" applyProtection="1">
      <alignment horizontal="left" vertical="center"/>
      <protection locked="0" hidden="1"/>
    </xf>
    <xf numFmtId="0" fontId="7" fillId="0" borderId="8" xfId="0" applyFont="1" applyFill="1" applyBorder="1" applyAlignment="1" applyProtection="1">
      <alignment horizontal="left" vertical="center"/>
      <protection locked="0" hidden="1"/>
    </xf>
    <xf numFmtId="0" fontId="7" fillId="0" borderId="1" xfId="0" applyFont="1" applyFill="1" applyBorder="1" applyAlignment="1" applyProtection="1">
      <alignment horizontal="left" vertical="center"/>
      <protection locked="0" hidden="1"/>
    </xf>
    <xf numFmtId="0" fontId="0" fillId="0" borderId="2" xfId="0" applyFill="1" applyBorder="1" applyAlignment="1" applyProtection="1">
      <alignment horizontal="left" vertical="center"/>
      <protection locked="0" hidden="1"/>
    </xf>
    <xf numFmtId="0" fontId="7" fillId="0" borderId="6" xfId="0" applyFont="1" applyFill="1" applyBorder="1" applyAlignment="1" applyProtection="1">
      <alignment horizontal="left" vertical="center"/>
      <protection locked="0" hidden="1"/>
    </xf>
    <xf numFmtId="0" fontId="0" fillId="0" borderId="7" xfId="0" applyFill="1" applyBorder="1" applyAlignment="1" applyProtection="1">
      <alignment horizontal="left" vertical="center"/>
      <protection locked="0" hidden="1"/>
    </xf>
    <xf numFmtId="0" fontId="8" fillId="5" borderId="0" xfId="0" applyFont="1" applyFill="1" applyBorder="1" applyAlignment="1" applyProtection="1">
      <alignment horizontal="distributed" vertical="top"/>
      <protection hidden="1"/>
    </xf>
    <xf numFmtId="0" fontId="7" fillId="0" borderId="1" xfId="0" applyFont="1" applyFill="1" applyBorder="1" applyAlignment="1" applyProtection="1">
      <alignment vertical="center"/>
      <protection locked="0" hidden="1"/>
    </xf>
    <xf numFmtId="0" fontId="7" fillId="0" borderId="2" xfId="0" applyFont="1" applyFill="1" applyBorder="1" applyAlignment="1" applyProtection="1">
      <alignment vertical="center"/>
      <protection locked="0" hidden="1"/>
    </xf>
    <xf numFmtId="0" fontId="7" fillId="0" borderId="3" xfId="0" applyFont="1" applyFill="1" applyBorder="1" applyAlignment="1" applyProtection="1">
      <alignment vertical="center"/>
      <protection locked="0" hidden="1"/>
    </xf>
    <xf numFmtId="0" fontId="7" fillId="0" borderId="6" xfId="0" applyFont="1" applyFill="1" applyBorder="1" applyAlignment="1" applyProtection="1">
      <alignment vertical="center"/>
      <protection locked="0" hidden="1"/>
    </xf>
    <xf numFmtId="0" fontId="7" fillId="0" borderId="7" xfId="0" applyFont="1" applyFill="1" applyBorder="1" applyAlignment="1" applyProtection="1">
      <alignment vertical="center"/>
      <protection locked="0" hidden="1"/>
    </xf>
    <xf numFmtId="0" fontId="7" fillId="0" borderId="8" xfId="0" applyFont="1" applyFill="1" applyBorder="1" applyAlignment="1" applyProtection="1">
      <alignment vertical="center"/>
      <protection locked="0" hidden="1"/>
    </xf>
    <xf numFmtId="0" fontId="7" fillId="0" borderId="1" xfId="0" quotePrefix="1" applyFont="1" applyFill="1" applyBorder="1" applyAlignment="1" applyProtection="1">
      <alignment horizontal="left" vertical="center"/>
      <protection locked="0" hidden="1"/>
    </xf>
    <xf numFmtId="0" fontId="25" fillId="0" borderId="13"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2" fillId="5" borderId="1" xfId="0" applyFont="1" applyFill="1" applyBorder="1" applyAlignment="1" applyProtection="1">
      <alignment vertical="center"/>
      <protection locked="0" hidden="1"/>
    </xf>
    <xf numFmtId="0" fontId="22" fillId="5" borderId="2" xfId="0" applyFont="1" applyFill="1" applyBorder="1" applyAlignment="1" applyProtection="1">
      <alignment vertical="center"/>
      <protection locked="0" hidden="1"/>
    </xf>
    <xf numFmtId="0" fontId="22" fillId="5" borderId="3" xfId="0" applyFont="1" applyFill="1" applyBorder="1" applyAlignment="1" applyProtection="1">
      <alignment vertical="center"/>
      <protection locked="0" hidden="1"/>
    </xf>
    <xf numFmtId="0" fontId="22" fillId="5" borderId="6" xfId="0" applyFont="1" applyFill="1" applyBorder="1" applyAlignment="1" applyProtection="1">
      <alignment vertical="center"/>
      <protection locked="0" hidden="1"/>
    </xf>
    <xf numFmtId="0" fontId="22" fillId="5" borderId="7" xfId="0" applyFont="1" applyFill="1" applyBorder="1" applyAlignment="1" applyProtection="1">
      <alignment vertical="center"/>
      <protection locked="0" hidden="1"/>
    </xf>
    <xf numFmtId="0" fontId="22" fillId="5" borderId="8" xfId="0" applyFont="1" applyFill="1" applyBorder="1" applyAlignment="1" applyProtection="1">
      <alignment vertical="center"/>
      <protection locked="0" hidden="1"/>
    </xf>
    <xf numFmtId="58" fontId="3" fillId="5" borderId="19" xfId="0" applyNumberFormat="1" applyFont="1" applyFill="1" applyBorder="1" applyAlignment="1" applyProtection="1">
      <alignment horizontal="distributed" vertical="center"/>
      <protection hidden="1"/>
    </xf>
    <xf numFmtId="58" fontId="3" fillId="5" borderId="20" xfId="0" applyNumberFormat="1" applyFont="1" applyFill="1" applyBorder="1" applyAlignment="1" applyProtection="1">
      <alignment horizontal="distributed" vertical="center"/>
      <protection hidden="1"/>
    </xf>
    <xf numFmtId="58" fontId="3" fillId="5" borderId="21" xfId="0" applyNumberFormat="1" applyFont="1" applyFill="1" applyBorder="1" applyAlignment="1" applyProtection="1">
      <alignment horizontal="distributed" vertical="center"/>
      <protection hidden="1"/>
    </xf>
    <xf numFmtId="58" fontId="3" fillId="5" borderId="22" xfId="0" applyNumberFormat="1" applyFont="1" applyFill="1" applyBorder="1" applyAlignment="1" applyProtection="1">
      <alignment horizontal="distributed" vertical="center"/>
      <protection hidden="1"/>
    </xf>
    <xf numFmtId="58" fontId="3" fillId="5" borderId="23" xfId="0" applyNumberFormat="1" applyFont="1" applyFill="1" applyBorder="1" applyAlignment="1" applyProtection="1">
      <alignment horizontal="distributed" vertical="center"/>
      <protection hidden="1"/>
    </xf>
    <xf numFmtId="58" fontId="3" fillId="5" borderId="24" xfId="0" applyNumberFormat="1" applyFont="1" applyFill="1" applyBorder="1" applyAlignment="1" applyProtection="1">
      <alignment horizontal="distributed" vertical="center"/>
      <protection hidden="1"/>
    </xf>
    <xf numFmtId="0" fontId="3" fillId="5" borderId="1" xfId="0" applyFont="1" applyFill="1" applyBorder="1" applyAlignment="1" applyProtection="1">
      <alignment horizontal="distributed" vertical="center"/>
      <protection hidden="1"/>
    </xf>
    <xf numFmtId="0" fontId="3" fillId="5" borderId="2" xfId="0" applyFont="1" applyFill="1" applyBorder="1" applyAlignment="1" applyProtection="1">
      <alignment horizontal="distributed" vertical="center"/>
      <protection hidden="1"/>
    </xf>
    <xf numFmtId="0" fontId="3" fillId="5" borderId="3" xfId="0" applyFont="1" applyFill="1" applyBorder="1" applyAlignment="1" applyProtection="1">
      <alignment horizontal="distributed" vertical="center"/>
      <protection hidden="1"/>
    </xf>
    <xf numFmtId="0" fontId="3" fillId="5" borderId="6" xfId="0" applyFont="1" applyFill="1" applyBorder="1" applyAlignment="1" applyProtection="1">
      <alignment horizontal="distributed" vertical="center"/>
      <protection hidden="1"/>
    </xf>
    <xf numFmtId="0" fontId="3" fillId="5" borderId="7" xfId="0" applyFont="1" applyFill="1" applyBorder="1" applyAlignment="1" applyProtection="1">
      <alignment horizontal="distributed" vertical="center"/>
      <protection hidden="1"/>
    </xf>
    <xf numFmtId="0" fontId="3" fillId="5" borderId="8" xfId="0" applyFont="1" applyFill="1" applyBorder="1" applyAlignment="1" applyProtection="1">
      <alignment horizontal="distributed" vertical="center"/>
      <protection hidden="1"/>
    </xf>
    <xf numFmtId="58" fontId="3" fillId="0" borderId="1" xfId="0" applyNumberFormat="1" applyFont="1" applyFill="1" applyBorder="1" applyAlignment="1" applyProtection="1">
      <alignment horizontal="center" vertical="center"/>
      <protection locked="0" hidden="1"/>
    </xf>
    <xf numFmtId="58" fontId="3" fillId="0" borderId="2" xfId="0" applyNumberFormat="1" applyFont="1" applyFill="1" applyBorder="1" applyAlignment="1" applyProtection="1">
      <alignment horizontal="center" vertical="center"/>
      <protection locked="0" hidden="1"/>
    </xf>
    <xf numFmtId="58" fontId="3" fillId="0" borderId="3" xfId="0" applyNumberFormat="1" applyFont="1" applyFill="1" applyBorder="1" applyAlignment="1" applyProtection="1">
      <alignment horizontal="center" vertical="center"/>
      <protection locked="0" hidden="1"/>
    </xf>
    <xf numFmtId="58" fontId="3" fillId="0" borderId="6" xfId="0" applyNumberFormat="1" applyFont="1" applyFill="1" applyBorder="1" applyAlignment="1" applyProtection="1">
      <alignment horizontal="center" vertical="center"/>
      <protection locked="0" hidden="1"/>
    </xf>
    <xf numFmtId="58" fontId="3" fillId="0" borderId="7" xfId="0" applyNumberFormat="1" applyFont="1" applyFill="1" applyBorder="1" applyAlignment="1" applyProtection="1">
      <alignment horizontal="center" vertical="center"/>
      <protection locked="0" hidden="1"/>
    </xf>
    <xf numFmtId="58" fontId="3" fillId="0" borderId="8" xfId="0" applyNumberFormat="1" applyFont="1" applyFill="1" applyBorder="1" applyAlignment="1" applyProtection="1">
      <alignment horizontal="center" vertical="center"/>
      <protection locked="0" hidden="1"/>
    </xf>
    <xf numFmtId="0" fontId="4" fillId="0" borderId="2" xfId="0" applyFont="1" applyFill="1" applyBorder="1" applyAlignment="1" applyProtection="1">
      <alignment horizontal="left" vertical="center"/>
      <protection locked="0" hidden="1"/>
    </xf>
    <xf numFmtId="0" fontId="4" fillId="0" borderId="3" xfId="0" applyFont="1" applyFill="1" applyBorder="1" applyAlignment="1" applyProtection="1">
      <alignment horizontal="left" vertical="center"/>
      <protection locked="0" hidden="1"/>
    </xf>
    <xf numFmtId="0" fontId="4" fillId="0" borderId="7" xfId="0" applyFont="1" applyFill="1" applyBorder="1" applyAlignment="1" applyProtection="1">
      <alignment horizontal="left" vertical="center"/>
      <protection locked="0" hidden="1"/>
    </xf>
    <xf numFmtId="0" fontId="4" fillId="0" borderId="8" xfId="0" applyFont="1" applyFill="1" applyBorder="1" applyAlignment="1" applyProtection="1">
      <alignment horizontal="left" vertical="center"/>
      <protection locked="0" hidden="1"/>
    </xf>
    <xf numFmtId="0" fontId="3" fillId="5" borderId="16" xfId="0" applyFont="1" applyFill="1" applyBorder="1" applyAlignment="1" applyProtection="1">
      <alignment horizontal="left" vertical="center"/>
      <protection hidden="1"/>
    </xf>
    <xf numFmtId="0" fontId="3" fillId="5" borderId="25" xfId="0" applyFont="1" applyFill="1" applyBorder="1" applyAlignment="1" applyProtection="1">
      <alignment horizontal="left"/>
      <protection hidden="1"/>
    </xf>
    <xf numFmtId="0" fontId="3" fillId="5" borderId="17" xfId="0" applyFont="1" applyFill="1" applyBorder="1" applyAlignment="1" applyProtection="1">
      <alignment horizontal="left"/>
      <protection hidden="1"/>
    </xf>
    <xf numFmtId="0" fontId="3" fillId="5" borderId="16" xfId="0" applyFont="1" applyFill="1" applyBorder="1" applyAlignment="1" applyProtection="1">
      <alignment horizontal="left"/>
      <protection hidden="1"/>
    </xf>
    <xf numFmtId="0" fontId="3" fillId="5" borderId="1" xfId="0" quotePrefix="1" applyFont="1" applyFill="1" applyBorder="1" applyAlignment="1" applyProtection="1">
      <alignment vertical="top" wrapText="1"/>
      <protection hidden="1"/>
    </xf>
    <xf numFmtId="0" fontId="3" fillId="5" borderId="2" xfId="0" applyFont="1" applyFill="1" applyBorder="1" applyAlignment="1" applyProtection="1">
      <alignment vertical="top"/>
      <protection hidden="1"/>
    </xf>
    <xf numFmtId="0" fontId="3" fillId="5" borderId="3" xfId="0" applyFont="1" applyFill="1" applyBorder="1" applyAlignment="1" applyProtection="1">
      <alignment vertical="top"/>
      <protection hidden="1"/>
    </xf>
    <xf numFmtId="0" fontId="3" fillId="5" borderId="6" xfId="0" applyFont="1" applyFill="1" applyBorder="1" applyAlignment="1" applyProtection="1">
      <alignment vertical="top"/>
      <protection hidden="1"/>
    </xf>
    <xf numFmtId="0" fontId="3" fillId="5" borderId="7" xfId="0" applyFont="1" applyFill="1" applyBorder="1" applyAlignment="1" applyProtection="1">
      <alignment vertical="top"/>
      <protection hidden="1"/>
    </xf>
    <xf numFmtId="0" fontId="3" fillId="5" borderId="8" xfId="0" applyFont="1" applyFill="1" applyBorder="1" applyAlignment="1" applyProtection="1">
      <alignment vertical="top"/>
      <protection hidden="1"/>
    </xf>
    <xf numFmtId="0" fontId="5" fillId="5" borderId="0" xfId="0" applyFont="1" applyFill="1" applyBorder="1" applyAlignment="1" applyProtection="1">
      <protection hidden="1"/>
    </xf>
    <xf numFmtId="178" fontId="4" fillId="5" borderId="1" xfId="0" applyNumberFormat="1" applyFont="1" applyFill="1" applyBorder="1" applyAlignment="1" applyProtection="1">
      <alignment horizontal="center" vertical="center"/>
      <protection hidden="1"/>
    </xf>
    <xf numFmtId="178" fontId="4" fillId="5" borderId="2" xfId="0" applyNumberFormat="1" applyFont="1" applyFill="1" applyBorder="1" applyAlignment="1" applyProtection="1">
      <alignment horizontal="center" vertical="center"/>
      <protection hidden="1"/>
    </xf>
    <xf numFmtId="178" fontId="4" fillId="5" borderId="3" xfId="0" applyNumberFormat="1" applyFont="1" applyFill="1" applyBorder="1" applyAlignment="1" applyProtection="1">
      <alignment horizontal="center" vertical="center"/>
      <protection hidden="1"/>
    </xf>
    <xf numFmtId="178" fontId="4" fillId="5" borderId="6" xfId="0" applyNumberFormat="1" applyFont="1" applyFill="1" applyBorder="1" applyAlignment="1" applyProtection="1">
      <alignment horizontal="center" vertical="center"/>
      <protection hidden="1"/>
    </xf>
    <xf numFmtId="178" fontId="4" fillId="5" borderId="7" xfId="0" applyNumberFormat="1" applyFont="1" applyFill="1" applyBorder="1" applyAlignment="1" applyProtection="1">
      <alignment horizontal="center" vertical="center"/>
      <protection hidden="1"/>
    </xf>
    <xf numFmtId="178" fontId="4" fillId="5" borderId="8" xfId="0" applyNumberFormat="1" applyFont="1" applyFill="1" applyBorder="1" applyAlignment="1" applyProtection="1">
      <alignment horizontal="center" vertical="center"/>
      <protection hidden="1"/>
    </xf>
    <xf numFmtId="0" fontId="3" fillId="5" borderId="1" xfId="0" applyFont="1" applyFill="1" applyBorder="1" applyAlignment="1" applyProtection="1">
      <alignment vertical="top" wrapText="1"/>
      <protection hidden="1"/>
    </xf>
    <xf numFmtId="0" fontId="3" fillId="5" borderId="1" xfId="0" applyFont="1" applyFill="1" applyBorder="1" applyAlignment="1" applyProtection="1">
      <alignment horizontal="center" vertical="top"/>
      <protection hidden="1"/>
    </xf>
    <xf numFmtId="0" fontId="3" fillId="5" borderId="3" xfId="0" applyFont="1" applyFill="1" applyBorder="1" applyAlignment="1" applyProtection="1">
      <alignment horizontal="center" vertical="top"/>
      <protection hidden="1"/>
    </xf>
    <xf numFmtId="0" fontId="3" fillId="5" borderId="6" xfId="0" applyFont="1" applyFill="1" applyBorder="1" applyAlignment="1" applyProtection="1">
      <alignment horizontal="center" vertical="top"/>
      <protection hidden="1"/>
    </xf>
    <xf numFmtId="0" fontId="3" fillId="5" borderId="8" xfId="0" applyFont="1" applyFill="1" applyBorder="1" applyAlignment="1" applyProtection="1">
      <alignment horizontal="center" vertical="top"/>
      <protection hidden="1"/>
    </xf>
    <xf numFmtId="0" fontId="3" fillId="5" borderId="1" xfId="0" applyFont="1" applyFill="1" applyBorder="1" applyAlignment="1" applyProtection="1">
      <alignment vertical="center"/>
      <protection hidden="1"/>
    </xf>
    <xf numFmtId="0" fontId="3" fillId="5" borderId="2" xfId="0" applyFont="1" applyFill="1" applyBorder="1" applyAlignment="1" applyProtection="1">
      <alignment vertical="center"/>
      <protection hidden="1"/>
    </xf>
    <xf numFmtId="0" fontId="3" fillId="5" borderId="3" xfId="0" applyFont="1" applyFill="1" applyBorder="1" applyAlignment="1" applyProtection="1">
      <alignment vertical="center"/>
      <protection hidden="1"/>
    </xf>
    <xf numFmtId="0" fontId="3" fillId="5" borderId="6" xfId="0" applyFont="1" applyFill="1" applyBorder="1" applyAlignment="1" applyProtection="1">
      <alignment vertical="center"/>
      <protection hidden="1"/>
    </xf>
    <xf numFmtId="0" fontId="3" fillId="5" borderId="7" xfId="0" applyFont="1" applyFill="1" applyBorder="1" applyAlignment="1" applyProtection="1">
      <alignment vertical="center"/>
      <protection hidden="1"/>
    </xf>
    <xf numFmtId="0" fontId="3" fillId="5" borderId="8" xfId="0" applyFont="1" applyFill="1" applyBorder="1" applyAlignment="1" applyProtection="1">
      <alignment vertical="center"/>
      <protection hidden="1"/>
    </xf>
    <xf numFmtId="0" fontId="3" fillId="5" borderId="1" xfId="0" applyFont="1" applyFill="1" applyBorder="1" applyAlignment="1" applyProtection="1">
      <alignment vertical="top"/>
      <protection hidden="1"/>
    </xf>
    <xf numFmtId="0" fontId="22" fillId="0" borderId="12" xfId="0" applyFont="1" applyFill="1" applyBorder="1" applyAlignment="1" applyProtection="1">
      <alignment horizontal="center" vertical="center"/>
      <protection locked="0" hidden="1"/>
    </xf>
    <xf numFmtId="0" fontId="3" fillId="5" borderId="16" xfId="0" quotePrefix="1" applyFont="1" applyFill="1" applyBorder="1" applyAlignment="1" applyProtection="1">
      <alignment horizontal="center"/>
      <protection hidden="1"/>
    </xf>
    <xf numFmtId="0" fontId="3" fillId="5" borderId="17" xfId="0" applyFont="1" applyFill="1" applyBorder="1" applyAlignment="1" applyProtection="1">
      <alignment horizontal="center"/>
      <protection hidden="1"/>
    </xf>
    <xf numFmtId="186" fontId="4" fillId="5" borderId="1" xfId="0" applyNumberFormat="1" applyFont="1" applyFill="1" applyBorder="1" applyAlignment="1" applyProtection="1">
      <alignment horizontal="center" vertical="center"/>
      <protection hidden="1"/>
    </xf>
    <xf numFmtId="186" fontId="4" fillId="5" borderId="2" xfId="0" applyNumberFormat="1" applyFont="1" applyFill="1" applyBorder="1" applyAlignment="1" applyProtection="1">
      <alignment horizontal="center" vertical="center"/>
      <protection hidden="1"/>
    </xf>
    <xf numFmtId="186" fontId="4" fillId="5" borderId="3" xfId="0" applyNumberFormat="1" applyFont="1" applyFill="1" applyBorder="1" applyAlignment="1" applyProtection="1">
      <alignment horizontal="center" vertical="center"/>
      <protection hidden="1"/>
    </xf>
    <xf numFmtId="186" fontId="4" fillId="5" borderId="6" xfId="0" applyNumberFormat="1" applyFont="1" applyFill="1" applyBorder="1" applyAlignment="1" applyProtection="1">
      <alignment horizontal="center" vertical="center"/>
      <protection hidden="1"/>
    </xf>
    <xf numFmtId="186" fontId="4" fillId="5" borderId="7" xfId="0" applyNumberFormat="1" applyFont="1" applyFill="1" applyBorder="1" applyAlignment="1" applyProtection="1">
      <alignment horizontal="center" vertical="center"/>
      <protection hidden="1"/>
    </xf>
    <xf numFmtId="186" fontId="4" fillId="5" borderId="8" xfId="0" applyNumberFormat="1" applyFont="1" applyFill="1" applyBorder="1" applyAlignment="1" applyProtection="1">
      <alignment horizontal="center" vertical="center"/>
      <protection hidden="1"/>
    </xf>
    <xf numFmtId="0" fontId="6" fillId="5" borderId="0" xfId="0" applyFont="1" applyFill="1" applyBorder="1" applyAlignment="1" applyProtection="1">
      <alignment vertical="top" wrapText="1"/>
      <protection hidden="1"/>
    </xf>
    <xf numFmtId="0" fontId="6" fillId="5" borderId="0" xfId="0" applyFont="1" applyFill="1" applyBorder="1" applyAlignment="1" applyProtection="1">
      <alignment vertical="top"/>
      <protection hidden="1"/>
    </xf>
    <xf numFmtId="0" fontId="6" fillId="5" borderId="0" xfId="0" applyFont="1" applyFill="1" applyBorder="1" applyAlignment="1" applyProtection="1">
      <protection hidden="1"/>
    </xf>
    <xf numFmtId="0" fontId="3" fillId="5" borderId="19" xfId="0" applyFont="1" applyFill="1" applyBorder="1" applyAlignment="1" applyProtection="1">
      <alignment horizontal="center" vertical="center"/>
      <protection hidden="1"/>
    </xf>
    <xf numFmtId="0" fontId="3" fillId="5" borderId="21" xfId="0" applyFont="1" applyFill="1" applyBorder="1" applyAlignment="1" applyProtection="1">
      <alignment horizontal="center" vertical="center"/>
      <protection hidden="1"/>
    </xf>
    <xf numFmtId="0" fontId="3" fillId="5" borderId="22" xfId="0" applyFont="1" applyFill="1" applyBorder="1" applyAlignment="1" applyProtection="1">
      <alignment horizontal="center" vertical="center"/>
      <protection hidden="1"/>
    </xf>
    <xf numFmtId="0" fontId="3" fillId="5" borderId="24" xfId="0" applyFont="1" applyFill="1" applyBorder="1" applyAlignment="1" applyProtection="1">
      <alignment horizontal="center" vertical="center"/>
      <protection hidden="1"/>
    </xf>
    <xf numFmtId="193" fontId="6" fillId="0" borderId="1" xfId="0" applyNumberFormat="1" applyFont="1" applyFill="1" applyBorder="1" applyAlignment="1" applyProtection="1">
      <alignment horizontal="distributed" vertical="top"/>
      <protection locked="0" hidden="1"/>
    </xf>
    <xf numFmtId="193" fontId="6" fillId="0" borderId="2" xfId="0" applyNumberFormat="1" applyFont="1" applyFill="1" applyBorder="1" applyAlignment="1" applyProtection="1">
      <alignment horizontal="distributed" vertical="top"/>
      <protection locked="0" hidden="1"/>
    </xf>
    <xf numFmtId="193" fontId="6" fillId="0" borderId="3" xfId="0" applyNumberFormat="1" applyFont="1" applyFill="1" applyBorder="1" applyAlignment="1" applyProtection="1">
      <alignment horizontal="distributed" vertical="top"/>
      <protection locked="0" hidden="1"/>
    </xf>
    <xf numFmtId="193" fontId="6" fillId="0" borderId="6" xfId="0" applyNumberFormat="1" applyFont="1" applyFill="1" applyBorder="1" applyAlignment="1" applyProtection="1">
      <alignment horizontal="distributed" vertical="top"/>
      <protection locked="0" hidden="1"/>
    </xf>
    <xf numFmtId="193" fontId="6" fillId="0" borderId="7" xfId="0" applyNumberFormat="1" applyFont="1" applyFill="1" applyBorder="1" applyAlignment="1" applyProtection="1">
      <alignment horizontal="distributed" vertical="top"/>
      <protection locked="0" hidden="1"/>
    </xf>
    <xf numFmtId="193" fontId="6" fillId="0" borderId="8" xfId="0" applyNumberFormat="1" applyFont="1" applyFill="1" applyBorder="1" applyAlignment="1" applyProtection="1">
      <alignment horizontal="distributed" vertical="top"/>
      <protection locked="0" hidden="1"/>
    </xf>
    <xf numFmtId="176" fontId="3" fillId="5" borderId="19" xfId="0" applyNumberFormat="1" applyFont="1" applyFill="1" applyBorder="1" applyAlignment="1" applyProtection="1">
      <alignment horizontal="distributed" vertical="center"/>
      <protection hidden="1"/>
    </xf>
    <xf numFmtId="176" fontId="3" fillId="5" borderId="20" xfId="0" applyNumberFormat="1" applyFont="1" applyFill="1" applyBorder="1" applyAlignment="1" applyProtection="1">
      <alignment horizontal="distributed" vertical="center"/>
      <protection hidden="1"/>
    </xf>
    <xf numFmtId="176" fontId="3" fillId="5" borderId="21" xfId="0" applyNumberFormat="1" applyFont="1" applyFill="1" applyBorder="1" applyAlignment="1" applyProtection="1">
      <alignment horizontal="distributed" vertical="center"/>
      <protection hidden="1"/>
    </xf>
    <xf numFmtId="176" fontId="3" fillId="5" borderId="22" xfId="0" applyNumberFormat="1" applyFont="1" applyFill="1" applyBorder="1" applyAlignment="1" applyProtection="1">
      <alignment horizontal="distributed" vertical="center"/>
      <protection hidden="1"/>
    </xf>
    <xf numFmtId="176" fontId="3" fillId="5" borderId="23" xfId="0" applyNumberFormat="1" applyFont="1" applyFill="1" applyBorder="1" applyAlignment="1" applyProtection="1">
      <alignment horizontal="distributed" vertical="center"/>
      <protection hidden="1"/>
    </xf>
    <xf numFmtId="176" fontId="3" fillId="5" borderId="24" xfId="0" applyNumberFormat="1" applyFont="1" applyFill="1" applyBorder="1" applyAlignment="1" applyProtection="1">
      <alignment horizontal="distributed" vertical="center"/>
      <protection hidden="1"/>
    </xf>
    <xf numFmtId="0" fontId="3" fillId="5" borderId="16" xfId="0" applyFont="1" applyFill="1" applyBorder="1" applyAlignment="1" applyProtection="1">
      <alignment horizontal="center"/>
      <protection hidden="1"/>
    </xf>
    <xf numFmtId="0" fontId="7" fillId="5" borderId="0" xfId="0" applyFont="1" applyFill="1" applyBorder="1" applyAlignment="1" applyProtection="1">
      <alignment horizontal="left" vertical="center"/>
      <protection hidden="1"/>
    </xf>
    <xf numFmtId="177" fontId="7" fillId="0" borderId="1" xfId="0" applyNumberFormat="1" applyFont="1" applyFill="1" applyBorder="1" applyAlignment="1" applyProtection="1">
      <alignment horizontal="left" vertical="center"/>
      <protection locked="0" hidden="1"/>
    </xf>
    <xf numFmtId="177" fontId="7" fillId="0" borderId="2" xfId="0" applyNumberFormat="1" applyFont="1" applyFill="1" applyBorder="1" applyAlignment="1" applyProtection="1">
      <alignment horizontal="left" vertical="center"/>
      <protection locked="0" hidden="1"/>
    </xf>
    <xf numFmtId="177" fontId="7" fillId="0" borderId="3" xfId="0" applyNumberFormat="1" applyFont="1" applyFill="1" applyBorder="1" applyAlignment="1" applyProtection="1">
      <alignment horizontal="left" vertical="center"/>
      <protection locked="0" hidden="1"/>
    </xf>
    <xf numFmtId="177" fontId="7" fillId="0" borderId="6" xfId="0" applyNumberFormat="1" applyFont="1" applyFill="1" applyBorder="1" applyAlignment="1" applyProtection="1">
      <alignment horizontal="left" vertical="center"/>
      <protection locked="0" hidden="1"/>
    </xf>
    <xf numFmtId="177" fontId="7" fillId="0" borderId="7" xfId="0" applyNumberFormat="1" applyFont="1" applyFill="1" applyBorder="1" applyAlignment="1" applyProtection="1">
      <alignment horizontal="left" vertical="center"/>
      <protection locked="0" hidden="1"/>
    </xf>
    <xf numFmtId="177" fontId="7" fillId="0" borderId="8" xfId="0" applyNumberFormat="1" applyFont="1" applyFill="1" applyBorder="1" applyAlignment="1" applyProtection="1">
      <alignment horizontal="left" vertical="center"/>
      <protection locked="0" hidden="1"/>
    </xf>
    <xf numFmtId="0" fontId="4" fillId="0" borderId="1" xfId="0" applyFont="1" applyFill="1" applyBorder="1" applyAlignment="1" applyProtection="1">
      <alignment horizontal="left" vertical="center"/>
      <protection locked="0" hidden="1"/>
    </xf>
    <xf numFmtId="0" fontId="0" fillId="0" borderId="6" xfId="0" applyFill="1" applyBorder="1" applyAlignment="1" applyProtection="1">
      <alignment horizontal="left" vertical="center"/>
      <protection locked="0" hidden="1"/>
    </xf>
    <xf numFmtId="0" fontId="0" fillId="0" borderId="2"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22" fillId="0" borderId="1" xfId="0" applyFont="1" applyFill="1" applyBorder="1" applyAlignment="1" applyProtection="1">
      <alignment vertical="center"/>
      <protection locked="0" hidden="1"/>
    </xf>
    <xf numFmtId="0" fontId="22" fillId="0" borderId="2" xfId="0" applyFont="1" applyFill="1" applyBorder="1" applyAlignment="1" applyProtection="1">
      <alignment vertical="center"/>
      <protection locked="0" hidden="1"/>
    </xf>
    <xf numFmtId="0" fontId="22" fillId="0" borderId="3" xfId="0" applyFont="1" applyFill="1" applyBorder="1" applyAlignment="1" applyProtection="1">
      <alignment vertical="center"/>
      <protection locked="0" hidden="1"/>
    </xf>
    <xf numFmtId="0" fontId="22" fillId="0" borderId="6" xfId="0" applyFont="1" applyFill="1" applyBorder="1" applyAlignment="1" applyProtection="1">
      <alignment vertical="center"/>
      <protection locked="0" hidden="1"/>
    </xf>
    <xf numFmtId="0" fontId="22" fillId="0" borderId="7" xfId="0" applyFont="1" applyFill="1" applyBorder="1" applyAlignment="1" applyProtection="1">
      <alignment vertical="center"/>
      <protection locked="0" hidden="1"/>
    </xf>
    <xf numFmtId="0" fontId="22" fillId="0" borderId="8" xfId="0" applyFont="1" applyFill="1" applyBorder="1" applyAlignment="1" applyProtection="1">
      <alignment vertical="center"/>
      <protection locked="0" hidden="1"/>
    </xf>
    <xf numFmtId="0" fontId="19" fillId="5" borderId="16" xfId="0" applyFont="1" applyFill="1" applyBorder="1" applyAlignment="1" applyProtection="1">
      <alignment horizontal="center"/>
      <protection hidden="1"/>
    </xf>
    <xf numFmtId="0" fontId="19" fillId="5" borderId="17" xfId="0" applyFont="1" applyFill="1" applyBorder="1" applyAlignment="1" applyProtection="1">
      <alignment horizontal="center"/>
      <protection hidden="1"/>
    </xf>
    <xf numFmtId="0" fontId="20" fillId="5" borderId="0" xfId="0" applyFont="1" applyFill="1" applyBorder="1" applyAlignment="1" applyProtection="1">
      <alignment vertical="top" wrapText="1"/>
      <protection hidden="1"/>
    </xf>
    <xf numFmtId="58" fontId="3" fillId="0" borderId="1" xfId="0" applyNumberFormat="1" applyFont="1" applyFill="1" applyBorder="1" applyAlignment="1" applyProtection="1">
      <alignment horizontal="distributed" vertical="center"/>
      <protection locked="0" hidden="1"/>
    </xf>
    <xf numFmtId="58" fontId="3" fillId="0" borderId="2" xfId="0" applyNumberFormat="1" applyFont="1" applyFill="1" applyBorder="1" applyAlignment="1" applyProtection="1">
      <alignment horizontal="distributed" vertical="center"/>
      <protection locked="0" hidden="1"/>
    </xf>
    <xf numFmtId="58" fontId="3" fillId="0" borderId="3" xfId="0" applyNumberFormat="1" applyFont="1" applyFill="1" applyBorder="1" applyAlignment="1" applyProtection="1">
      <alignment horizontal="distributed" vertical="center"/>
      <protection locked="0" hidden="1"/>
    </xf>
    <xf numFmtId="58" fontId="3" fillId="0" borderId="6" xfId="0" applyNumberFormat="1" applyFont="1" applyFill="1" applyBorder="1" applyAlignment="1" applyProtection="1">
      <alignment horizontal="distributed" vertical="center"/>
      <protection locked="0" hidden="1"/>
    </xf>
    <xf numFmtId="58" fontId="3" fillId="0" borderId="7" xfId="0" applyNumberFormat="1" applyFont="1" applyFill="1" applyBorder="1" applyAlignment="1" applyProtection="1">
      <alignment horizontal="distributed" vertical="center"/>
      <protection locked="0" hidden="1"/>
    </xf>
    <xf numFmtId="58" fontId="3" fillId="0" borderId="8" xfId="0" applyNumberFormat="1" applyFont="1" applyFill="1" applyBorder="1" applyAlignment="1" applyProtection="1">
      <alignment horizontal="distributed" vertical="center"/>
      <protection locked="0" hidden="1"/>
    </xf>
    <xf numFmtId="0" fontId="25" fillId="0" borderId="6" xfId="0" applyFont="1" applyFill="1" applyBorder="1" applyAlignment="1" applyProtection="1">
      <alignment horizontal="center" vertical="center"/>
      <protection locked="0"/>
    </xf>
    <xf numFmtId="0" fontId="8" fillId="5" borderId="0" xfId="0" applyFont="1" applyFill="1" applyBorder="1" applyAlignment="1" applyProtection="1">
      <alignment horizontal="distributed" vertical="top" wrapText="1"/>
      <protection hidden="1"/>
    </xf>
    <xf numFmtId="0" fontId="25" fillId="0" borderId="3" xfId="0" applyFont="1" applyFill="1" applyBorder="1" applyAlignment="1" applyProtection="1">
      <alignment horizontal="center" vertical="center"/>
      <protection locked="0"/>
    </xf>
    <xf numFmtId="0" fontId="25" fillId="0" borderId="8"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hidden="1"/>
    </xf>
    <xf numFmtId="0" fontId="3" fillId="0" borderId="3" xfId="0" applyFont="1" applyFill="1" applyBorder="1" applyAlignment="1" applyProtection="1">
      <alignment horizontal="center" vertical="center"/>
      <protection locked="0" hidden="1"/>
    </xf>
    <xf numFmtId="0" fontId="3" fillId="0" borderId="6" xfId="0" applyFont="1" applyFill="1" applyBorder="1" applyAlignment="1" applyProtection="1">
      <alignment horizontal="center" vertical="center"/>
      <protection locked="0" hidden="1"/>
    </xf>
    <xf numFmtId="0" fontId="3" fillId="0" borderId="8" xfId="0" applyFont="1" applyFill="1" applyBorder="1" applyAlignment="1" applyProtection="1">
      <alignment horizontal="center" vertical="center"/>
      <protection locked="0" hidden="1"/>
    </xf>
    <xf numFmtId="191" fontId="13" fillId="0" borderId="1" xfId="0" applyNumberFormat="1" applyFont="1" applyFill="1" applyBorder="1" applyAlignment="1" applyProtection="1">
      <alignment horizontal="distributed" vertical="center"/>
      <protection locked="0" hidden="1"/>
    </xf>
    <xf numFmtId="191" fontId="13" fillId="0" borderId="2" xfId="0" applyNumberFormat="1" applyFont="1" applyFill="1" applyBorder="1" applyAlignment="1" applyProtection="1">
      <alignment horizontal="distributed" vertical="center"/>
      <protection locked="0" hidden="1"/>
    </xf>
    <xf numFmtId="191" fontId="13" fillId="0" borderId="3" xfId="0" applyNumberFormat="1" applyFont="1" applyFill="1" applyBorder="1" applyAlignment="1" applyProtection="1">
      <alignment horizontal="distributed" vertical="center"/>
      <protection locked="0" hidden="1"/>
    </xf>
    <xf numFmtId="191" fontId="13" fillId="0" borderId="6" xfId="0" applyNumberFormat="1" applyFont="1" applyFill="1" applyBorder="1" applyAlignment="1" applyProtection="1">
      <alignment horizontal="distributed" vertical="center"/>
      <protection locked="0" hidden="1"/>
    </xf>
    <xf numFmtId="191" fontId="13" fillId="0" borderId="7" xfId="0" applyNumberFormat="1" applyFont="1" applyFill="1" applyBorder="1" applyAlignment="1" applyProtection="1">
      <alignment horizontal="distributed" vertical="center"/>
      <protection locked="0" hidden="1"/>
    </xf>
    <xf numFmtId="191" fontId="13" fillId="0" borderId="8" xfId="0" applyNumberFormat="1" applyFont="1" applyFill="1" applyBorder="1" applyAlignment="1" applyProtection="1">
      <alignment horizontal="distributed" vertical="center"/>
      <protection locked="0" hidden="1"/>
    </xf>
    <xf numFmtId="0" fontId="22" fillId="5" borderId="0" xfId="0" applyFont="1" applyFill="1" applyBorder="1" applyAlignment="1" applyProtection="1">
      <alignment horizontal="left" vertical="center"/>
      <protection hidden="1"/>
    </xf>
    <xf numFmtId="177" fontId="22" fillId="0" borderId="1" xfId="0" applyNumberFormat="1" applyFont="1" applyFill="1" applyBorder="1" applyAlignment="1" applyProtection="1">
      <alignment horizontal="left" vertical="center"/>
      <protection locked="0" hidden="1"/>
    </xf>
    <xf numFmtId="177" fontId="22" fillId="0" borderId="2" xfId="0" applyNumberFormat="1" applyFont="1" applyFill="1" applyBorder="1" applyAlignment="1" applyProtection="1">
      <alignment horizontal="left" vertical="center"/>
      <protection locked="0" hidden="1"/>
    </xf>
    <xf numFmtId="177" fontId="22" fillId="0" borderId="3" xfId="0" applyNumberFormat="1" applyFont="1" applyFill="1" applyBorder="1" applyAlignment="1" applyProtection="1">
      <alignment horizontal="left" vertical="center"/>
      <protection locked="0" hidden="1"/>
    </xf>
    <xf numFmtId="177" fontId="22" fillId="0" borderId="6" xfId="0" applyNumberFormat="1" applyFont="1" applyFill="1" applyBorder="1" applyAlignment="1" applyProtection="1">
      <alignment horizontal="left" vertical="center"/>
      <protection locked="0" hidden="1"/>
    </xf>
    <xf numFmtId="177" fontId="22" fillId="0" borderId="7" xfId="0" applyNumberFormat="1" applyFont="1" applyFill="1" applyBorder="1" applyAlignment="1" applyProtection="1">
      <alignment horizontal="left" vertical="center"/>
      <protection locked="0" hidden="1"/>
    </xf>
    <xf numFmtId="177" fontId="22" fillId="0" borderId="8" xfId="0" applyNumberFormat="1" applyFont="1" applyFill="1" applyBorder="1" applyAlignment="1" applyProtection="1">
      <alignment horizontal="left" vertical="center"/>
      <protection locked="0" hidden="1"/>
    </xf>
    <xf numFmtId="0" fontId="3" fillId="5" borderId="7" xfId="0" applyFont="1" applyFill="1" applyBorder="1" applyAlignment="1" applyProtection="1">
      <alignment horizontal="left"/>
      <protection hidden="1"/>
    </xf>
    <xf numFmtId="0" fontId="3" fillId="5" borderId="4"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3" fillId="4" borderId="28" xfId="0" applyFont="1" applyFill="1" applyBorder="1" applyAlignment="1" applyProtection="1">
      <protection hidden="1"/>
    </xf>
    <xf numFmtId="0" fontId="3" fillId="4" borderId="29" xfId="0" applyFont="1" applyFill="1" applyBorder="1" applyAlignment="1" applyProtection="1">
      <protection hidden="1"/>
    </xf>
    <xf numFmtId="0" fontId="3" fillId="4" borderId="22" xfId="0" applyFont="1" applyFill="1" applyBorder="1" applyAlignment="1" applyProtection="1">
      <protection hidden="1"/>
    </xf>
    <xf numFmtId="0" fontId="3" fillId="4" borderId="24" xfId="0" applyFont="1" applyFill="1" applyBorder="1" applyAlignment="1" applyProtection="1">
      <protection hidden="1"/>
    </xf>
    <xf numFmtId="0" fontId="6" fillId="4" borderId="1" xfId="0" applyFont="1" applyFill="1" applyBorder="1" applyAlignment="1" applyProtection="1">
      <alignment horizontal="center" vertical="center"/>
      <protection hidden="1"/>
    </xf>
    <xf numFmtId="0" fontId="6" fillId="4" borderId="2" xfId="0" applyFont="1" applyFill="1" applyBorder="1" applyAlignment="1" applyProtection="1">
      <alignment horizontal="center" vertical="center"/>
      <protection hidden="1"/>
    </xf>
    <xf numFmtId="0" fontId="6" fillId="4" borderId="6" xfId="0" applyFont="1" applyFill="1" applyBorder="1" applyAlignment="1" applyProtection="1">
      <alignment horizontal="center" vertical="center"/>
      <protection hidden="1"/>
    </xf>
    <xf numFmtId="0" fontId="6" fillId="4" borderId="7" xfId="0" applyFont="1" applyFill="1" applyBorder="1" applyAlignment="1" applyProtection="1">
      <alignment horizontal="center" vertical="center"/>
      <protection hidden="1"/>
    </xf>
    <xf numFmtId="0" fontId="6" fillId="4" borderId="3" xfId="0" applyFont="1" applyFill="1" applyBorder="1" applyAlignment="1" applyProtection="1">
      <alignment horizontal="center" vertical="center"/>
      <protection hidden="1"/>
    </xf>
    <xf numFmtId="0" fontId="6" fillId="4" borderId="4" xfId="0"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protection hidden="1"/>
    </xf>
    <xf numFmtId="0" fontId="6" fillId="4" borderId="5" xfId="0" applyFont="1" applyFill="1" applyBorder="1" applyAlignment="1" applyProtection="1">
      <alignment horizontal="center" vertical="center"/>
      <protection hidden="1"/>
    </xf>
    <xf numFmtId="0" fontId="6" fillId="4" borderId="8" xfId="0" applyFont="1" applyFill="1" applyBorder="1" applyAlignment="1" applyProtection="1">
      <alignment horizontal="center" vertical="center"/>
      <protection hidden="1"/>
    </xf>
    <xf numFmtId="0" fontId="3" fillId="4" borderId="30" xfId="0" applyFont="1" applyFill="1" applyBorder="1" applyAlignment="1" applyProtection="1">
      <alignment horizontal="center"/>
      <protection hidden="1"/>
    </xf>
    <xf numFmtId="0" fontId="3" fillId="4" borderId="31" xfId="0" applyFont="1" applyFill="1" applyBorder="1" applyAlignment="1" applyProtection="1">
      <alignment horizontal="center"/>
      <protection hidden="1"/>
    </xf>
    <xf numFmtId="0" fontId="6" fillId="0" borderId="1" xfId="0" applyFont="1" applyFill="1" applyBorder="1" applyAlignment="1" applyProtection="1">
      <alignment horizontal="right" vertical="center"/>
      <protection locked="0" hidden="1"/>
    </xf>
    <xf numFmtId="0" fontId="6" fillId="0" borderId="2" xfId="0" applyFont="1" applyFill="1" applyBorder="1" applyAlignment="1" applyProtection="1">
      <alignment horizontal="right" vertical="center"/>
      <protection locked="0" hidden="1"/>
    </xf>
    <xf numFmtId="0" fontId="6" fillId="0" borderId="6" xfId="0" applyFont="1" applyFill="1" applyBorder="1" applyAlignment="1" applyProtection="1">
      <alignment horizontal="right" vertical="center"/>
      <protection locked="0" hidden="1"/>
    </xf>
    <xf numFmtId="0" fontId="6" fillId="0" borderId="7" xfId="0" applyFont="1" applyFill="1" applyBorder="1" applyAlignment="1" applyProtection="1">
      <alignment horizontal="right" vertical="center"/>
      <protection locked="0" hidden="1"/>
    </xf>
    <xf numFmtId="0" fontId="3" fillId="4" borderId="11" xfId="0" applyFont="1" applyFill="1" applyBorder="1" applyAlignment="1" applyProtection="1">
      <alignment horizontal="center" vertical="center"/>
      <protection hidden="1"/>
    </xf>
    <xf numFmtId="0" fontId="3" fillId="4" borderId="1" xfId="0" applyFont="1" applyFill="1" applyBorder="1" applyAlignment="1" applyProtection="1">
      <alignment horizontal="right" vertical="center"/>
      <protection hidden="1"/>
    </xf>
    <xf numFmtId="0" fontId="3" fillId="4" borderId="2" xfId="0" applyFont="1" applyFill="1" applyBorder="1" applyAlignment="1" applyProtection="1">
      <alignment horizontal="right" vertical="center"/>
      <protection hidden="1"/>
    </xf>
    <xf numFmtId="0" fontId="3" fillId="4" borderId="3" xfId="0" applyFont="1" applyFill="1" applyBorder="1" applyAlignment="1" applyProtection="1">
      <alignment horizontal="right" vertical="center"/>
      <protection hidden="1"/>
    </xf>
    <xf numFmtId="0" fontId="3" fillId="4" borderId="6" xfId="0" applyFont="1" applyFill="1" applyBorder="1" applyAlignment="1" applyProtection="1">
      <alignment horizontal="right" vertical="center"/>
      <protection hidden="1"/>
    </xf>
    <xf numFmtId="0" fontId="3" fillId="4" borderId="7" xfId="0" applyFont="1" applyFill="1" applyBorder="1" applyAlignment="1" applyProtection="1">
      <alignment horizontal="right" vertical="center"/>
      <protection hidden="1"/>
    </xf>
    <xf numFmtId="0" fontId="3" fillId="4" borderId="8" xfId="0" applyFont="1" applyFill="1" applyBorder="1" applyAlignment="1" applyProtection="1">
      <alignment horizontal="right" vertical="center"/>
      <protection hidden="1"/>
    </xf>
    <xf numFmtId="0" fontId="6" fillId="0" borderId="3" xfId="0" applyFont="1" applyFill="1" applyBorder="1" applyAlignment="1" applyProtection="1">
      <alignment horizontal="right" vertical="center"/>
      <protection locked="0" hidden="1"/>
    </xf>
    <xf numFmtId="0" fontId="6" fillId="0" borderId="8" xfId="0" applyFont="1" applyFill="1" applyBorder="1" applyAlignment="1" applyProtection="1">
      <alignment horizontal="right" vertical="center"/>
      <protection locked="0" hidden="1"/>
    </xf>
    <xf numFmtId="0" fontId="5" fillId="4" borderId="1" xfId="0" applyFont="1" applyFill="1" applyBorder="1" applyAlignment="1" applyProtection="1">
      <alignment horizontal="center"/>
      <protection hidden="1"/>
    </xf>
    <xf numFmtId="0" fontId="5" fillId="4" borderId="2" xfId="0" applyFont="1" applyFill="1" applyBorder="1" applyAlignment="1" applyProtection="1">
      <alignment horizontal="center"/>
      <protection hidden="1"/>
    </xf>
    <xf numFmtId="0" fontId="5" fillId="4"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0" xfId="0" applyFont="1" applyFill="1" applyAlignment="1" applyProtection="1">
      <alignment horizontal="center"/>
      <protection hidden="1"/>
    </xf>
    <xf numFmtId="0" fontId="5" fillId="4" borderId="5" xfId="0" applyFont="1" applyFill="1" applyBorder="1" applyAlignment="1" applyProtection="1">
      <alignment horizontal="center"/>
      <protection hidden="1"/>
    </xf>
    <xf numFmtId="0" fontId="3" fillId="5" borderId="4" xfId="0" applyFont="1" applyFill="1" applyBorder="1" applyAlignment="1" applyProtection="1">
      <protection hidden="1"/>
    </xf>
    <xf numFmtId="0" fontId="3" fillId="4" borderId="0" xfId="0" applyFont="1" applyFill="1" applyAlignment="1" applyProtection="1">
      <protection hidden="1"/>
    </xf>
    <xf numFmtId="0" fontId="3" fillId="5" borderId="5" xfId="0" applyFont="1" applyFill="1" applyBorder="1" applyAlignment="1" applyProtection="1">
      <protection hidden="1"/>
    </xf>
    <xf numFmtId="0" fontId="3" fillId="4" borderId="6" xfId="0" applyFont="1" applyFill="1" applyBorder="1" applyAlignment="1" applyProtection="1">
      <alignment horizontal="right"/>
      <protection hidden="1"/>
    </xf>
    <xf numFmtId="0" fontId="3" fillId="4" borderId="7" xfId="0" applyFont="1" applyFill="1" applyBorder="1" applyAlignment="1" applyProtection="1">
      <alignment horizontal="right"/>
      <protection hidden="1"/>
    </xf>
    <xf numFmtId="0" fontId="3" fillId="4" borderId="8" xfId="0" applyFont="1" applyFill="1" applyBorder="1" applyAlignment="1" applyProtection="1">
      <alignment horizontal="right"/>
      <protection hidden="1"/>
    </xf>
    <xf numFmtId="3" fontId="7" fillId="4" borderId="1" xfId="0" applyNumberFormat="1" applyFont="1" applyFill="1" applyBorder="1" applyAlignment="1" applyProtection="1">
      <alignment vertical="center"/>
      <protection hidden="1"/>
    </xf>
    <xf numFmtId="3" fontId="7" fillId="4" borderId="2" xfId="0" applyNumberFormat="1" applyFont="1" applyFill="1" applyBorder="1" applyAlignment="1" applyProtection="1">
      <alignment vertical="center"/>
      <protection hidden="1"/>
    </xf>
    <xf numFmtId="3" fontId="7" fillId="4" borderId="3" xfId="0" applyNumberFormat="1" applyFont="1" applyFill="1" applyBorder="1" applyAlignment="1" applyProtection="1">
      <alignment vertical="center"/>
      <protection hidden="1"/>
    </xf>
    <xf numFmtId="3" fontId="7" fillId="4" borderId="6" xfId="0" applyNumberFormat="1" applyFont="1" applyFill="1" applyBorder="1" applyAlignment="1" applyProtection="1">
      <alignment vertical="center"/>
      <protection hidden="1"/>
    </xf>
    <xf numFmtId="3" fontId="7" fillId="4" borderId="7" xfId="0" applyNumberFormat="1" applyFont="1" applyFill="1" applyBorder="1" applyAlignment="1" applyProtection="1">
      <alignment vertical="center"/>
      <protection hidden="1"/>
    </xf>
    <xf numFmtId="3" fontId="7" fillId="4" borderId="8" xfId="0" applyNumberFormat="1" applyFont="1" applyFill="1" applyBorder="1" applyAlignment="1" applyProtection="1">
      <alignment vertical="center"/>
      <protection hidden="1"/>
    </xf>
    <xf numFmtId="3" fontId="6" fillId="0" borderId="1" xfId="0" applyNumberFormat="1" applyFont="1" applyFill="1" applyBorder="1" applyAlignment="1" applyProtection="1">
      <alignment vertical="center"/>
      <protection locked="0" hidden="1"/>
    </xf>
    <xf numFmtId="3" fontId="6" fillId="0" borderId="2" xfId="0" applyNumberFormat="1" applyFont="1" applyFill="1" applyBorder="1" applyAlignment="1" applyProtection="1">
      <alignment vertical="center"/>
      <protection locked="0" hidden="1"/>
    </xf>
    <xf numFmtId="3" fontId="6" fillId="0" borderId="3" xfId="0" applyNumberFormat="1" applyFont="1" applyFill="1" applyBorder="1" applyAlignment="1" applyProtection="1">
      <alignment vertical="center"/>
      <protection locked="0" hidden="1"/>
    </xf>
    <xf numFmtId="3" fontId="6" fillId="0" borderId="6" xfId="0" applyNumberFormat="1" applyFont="1" applyFill="1" applyBorder="1" applyAlignment="1" applyProtection="1">
      <alignment vertical="center"/>
      <protection locked="0" hidden="1"/>
    </xf>
    <xf numFmtId="3" fontId="6" fillId="0" borderId="7" xfId="0" applyNumberFormat="1" applyFont="1" applyFill="1" applyBorder="1" applyAlignment="1" applyProtection="1">
      <alignment vertical="center"/>
      <protection locked="0" hidden="1"/>
    </xf>
    <xf numFmtId="3" fontId="6" fillId="0" borderId="8" xfId="0" applyNumberFormat="1" applyFont="1" applyFill="1" applyBorder="1" applyAlignment="1" applyProtection="1">
      <alignment vertical="center"/>
      <protection locked="0" hidden="1"/>
    </xf>
    <xf numFmtId="3" fontId="6" fillId="4" borderId="1" xfId="0" applyNumberFormat="1" applyFont="1" applyFill="1" applyBorder="1" applyAlignment="1" applyProtection="1">
      <alignment vertical="center"/>
      <protection hidden="1"/>
    </xf>
    <xf numFmtId="3" fontId="6" fillId="4" borderId="2" xfId="0" applyNumberFormat="1" applyFont="1" applyFill="1" applyBorder="1" applyAlignment="1" applyProtection="1">
      <alignment vertical="center"/>
      <protection hidden="1"/>
    </xf>
    <xf numFmtId="3" fontId="6" fillId="4" borderId="3" xfId="0" applyNumberFormat="1" applyFont="1" applyFill="1" applyBorder="1" applyAlignment="1" applyProtection="1">
      <alignment vertical="center"/>
      <protection hidden="1"/>
    </xf>
    <xf numFmtId="3" fontId="6" fillId="4" borderId="6" xfId="0" applyNumberFormat="1" applyFont="1" applyFill="1" applyBorder="1" applyAlignment="1" applyProtection="1">
      <alignment vertical="center"/>
      <protection hidden="1"/>
    </xf>
    <xf numFmtId="3" fontId="6" fillId="4" borderId="7" xfId="0" applyNumberFormat="1" applyFont="1" applyFill="1" applyBorder="1" applyAlignment="1" applyProtection="1">
      <alignment vertical="center"/>
      <protection hidden="1"/>
    </xf>
    <xf numFmtId="3" fontId="6" fillId="4" borderId="8" xfId="0" applyNumberFormat="1" applyFont="1" applyFill="1" applyBorder="1" applyAlignment="1" applyProtection="1">
      <alignment vertical="center"/>
      <protection hidden="1"/>
    </xf>
    <xf numFmtId="0" fontId="8" fillId="4" borderId="0" xfId="0" applyFont="1" applyFill="1" applyBorder="1" applyAlignment="1" applyProtection="1">
      <protection hidden="1"/>
    </xf>
    <xf numFmtId="0" fontId="3" fillId="4" borderId="1" xfId="0" applyFont="1" applyFill="1" applyBorder="1" applyAlignment="1" applyProtection="1">
      <alignment horizontal="center" vertical="center" wrapText="1" shrinkToFit="1"/>
      <protection hidden="1"/>
    </xf>
    <xf numFmtId="0" fontId="3" fillId="4" borderId="2" xfId="0" applyFont="1" applyFill="1" applyBorder="1" applyAlignment="1" applyProtection="1">
      <alignment horizontal="center" vertical="center" shrinkToFit="1"/>
      <protection hidden="1"/>
    </xf>
    <xf numFmtId="0" fontId="3" fillId="4" borderId="3" xfId="0" applyFont="1" applyFill="1" applyBorder="1" applyAlignment="1" applyProtection="1">
      <alignment horizontal="center" vertical="center" shrinkToFit="1"/>
      <protection hidden="1"/>
    </xf>
    <xf numFmtId="0" fontId="3" fillId="4" borderId="6" xfId="0" applyFont="1" applyFill="1" applyBorder="1" applyAlignment="1" applyProtection="1">
      <alignment horizontal="center" vertical="center" shrinkToFit="1"/>
      <protection hidden="1"/>
    </xf>
    <xf numFmtId="0" fontId="3" fillId="4" borderId="7" xfId="0" applyFont="1" applyFill="1" applyBorder="1" applyAlignment="1" applyProtection="1">
      <alignment horizontal="center" vertical="center" shrinkToFit="1"/>
      <protection hidden="1"/>
    </xf>
    <xf numFmtId="0" fontId="3" fillId="4" borderId="8" xfId="0" applyFont="1" applyFill="1" applyBorder="1" applyAlignment="1" applyProtection="1">
      <alignment horizontal="center" vertical="center" shrinkToFit="1"/>
      <protection hidden="1"/>
    </xf>
    <xf numFmtId="0" fontId="8" fillId="4" borderId="2" xfId="0" applyFont="1" applyFill="1" applyBorder="1" applyAlignment="1" applyProtection="1">
      <protection hidden="1"/>
    </xf>
    <xf numFmtId="0" fontId="6" fillId="4" borderId="1" xfId="0" applyFont="1" applyFill="1" applyBorder="1" applyAlignment="1" applyProtection="1">
      <alignment vertical="center"/>
      <protection hidden="1"/>
    </xf>
    <xf numFmtId="0" fontId="6" fillId="4" borderId="2" xfId="0" applyFont="1" applyFill="1" applyBorder="1" applyAlignment="1" applyProtection="1">
      <alignment vertical="center"/>
      <protection hidden="1"/>
    </xf>
    <xf numFmtId="0" fontId="6" fillId="4" borderId="6" xfId="0" applyFont="1" applyFill="1" applyBorder="1" applyAlignment="1" applyProtection="1">
      <alignment vertical="center"/>
      <protection hidden="1"/>
    </xf>
    <xf numFmtId="0" fontId="6" fillId="4" borderId="7" xfId="0" applyFont="1" applyFill="1" applyBorder="1" applyAlignment="1" applyProtection="1">
      <alignment vertical="center"/>
      <protection hidden="1"/>
    </xf>
    <xf numFmtId="0" fontId="6" fillId="4" borderId="3" xfId="0" applyFont="1" applyFill="1" applyBorder="1" applyAlignment="1" applyProtection="1">
      <alignment vertical="center"/>
      <protection hidden="1"/>
    </xf>
    <xf numFmtId="0" fontId="6" fillId="4" borderId="8" xfId="0" applyFont="1" applyFill="1" applyBorder="1" applyAlignment="1" applyProtection="1">
      <alignment vertical="center"/>
      <protection hidden="1"/>
    </xf>
    <xf numFmtId="0" fontId="6" fillId="0" borderId="1" xfId="0" applyFont="1" applyFill="1" applyBorder="1" applyAlignment="1" applyProtection="1">
      <alignment horizontal="center" vertical="center"/>
      <protection locked="0" hidden="1"/>
    </xf>
    <xf numFmtId="0" fontId="6" fillId="0" borderId="2" xfId="0" applyFont="1" applyFill="1" applyBorder="1" applyAlignment="1" applyProtection="1">
      <alignment horizontal="center" vertical="center"/>
      <protection locked="0" hidden="1"/>
    </xf>
    <xf numFmtId="0" fontId="6" fillId="0" borderId="3" xfId="0" applyFont="1" applyFill="1" applyBorder="1" applyAlignment="1" applyProtection="1">
      <alignment horizontal="center" vertical="center"/>
      <protection locked="0" hidden="1"/>
    </xf>
    <xf numFmtId="0" fontId="6" fillId="0" borderId="6" xfId="0" applyFont="1" applyFill="1" applyBorder="1" applyAlignment="1" applyProtection="1">
      <alignment horizontal="center" vertical="center"/>
      <protection locked="0" hidden="1"/>
    </xf>
    <xf numFmtId="0" fontId="6" fillId="0" borderId="7" xfId="0" applyFont="1" applyFill="1" applyBorder="1" applyAlignment="1" applyProtection="1">
      <alignment horizontal="center" vertical="center"/>
      <protection locked="0" hidden="1"/>
    </xf>
    <xf numFmtId="0" fontId="6" fillId="0" borderId="8" xfId="0" applyFont="1" applyFill="1" applyBorder="1" applyAlignment="1" applyProtection="1">
      <alignment horizontal="center" vertical="center"/>
      <protection locked="0" hidden="1"/>
    </xf>
    <xf numFmtId="181" fontId="6" fillId="0" borderId="1" xfId="0" applyNumberFormat="1" applyFont="1" applyFill="1" applyBorder="1" applyAlignment="1" applyProtection="1">
      <protection locked="0" hidden="1"/>
    </xf>
    <xf numFmtId="181" fontId="6" fillId="0" borderId="2" xfId="0" applyNumberFormat="1" applyFont="1" applyFill="1" applyBorder="1" applyAlignment="1" applyProtection="1">
      <protection locked="0" hidden="1"/>
    </xf>
    <xf numFmtId="181" fontId="6" fillId="0" borderId="3" xfId="0" applyNumberFormat="1" applyFont="1" applyFill="1" applyBorder="1" applyAlignment="1" applyProtection="1">
      <protection locked="0" hidden="1"/>
    </xf>
    <xf numFmtId="181" fontId="6" fillId="0" borderId="4" xfId="0" applyNumberFormat="1" applyFont="1" applyFill="1" applyBorder="1" applyAlignment="1" applyProtection="1">
      <protection locked="0" hidden="1"/>
    </xf>
    <xf numFmtId="181" fontId="6" fillId="0" borderId="0" xfId="0" applyNumberFormat="1" applyFont="1" applyFill="1" applyAlignment="1" applyProtection="1">
      <protection locked="0" hidden="1"/>
    </xf>
    <xf numFmtId="181" fontId="6" fillId="0" borderId="5" xfId="0" applyNumberFormat="1" applyFont="1" applyFill="1" applyBorder="1" applyAlignment="1" applyProtection="1">
      <protection locked="0" hidden="1"/>
    </xf>
    <xf numFmtId="182" fontId="6" fillId="0" borderId="4" xfId="0" applyNumberFormat="1" applyFont="1" applyFill="1" applyBorder="1" applyAlignment="1" applyProtection="1">
      <protection locked="0" hidden="1"/>
    </xf>
    <xf numFmtId="182" fontId="6" fillId="0" borderId="0" xfId="0" applyNumberFormat="1" applyFont="1" applyFill="1" applyAlignment="1" applyProtection="1">
      <protection locked="0" hidden="1"/>
    </xf>
    <xf numFmtId="182" fontId="6" fillId="0" borderId="5" xfId="0" applyNumberFormat="1" applyFont="1" applyFill="1" applyBorder="1" applyAlignment="1" applyProtection="1">
      <protection locked="0" hidden="1"/>
    </xf>
    <xf numFmtId="0" fontId="3" fillId="4" borderId="6" xfId="0" applyFont="1" applyFill="1" applyBorder="1" applyAlignment="1" applyProtection="1">
      <protection hidden="1"/>
    </xf>
    <xf numFmtId="0" fontId="3" fillId="4" borderId="7" xfId="0" applyFont="1" applyFill="1" applyBorder="1" applyAlignment="1" applyProtection="1">
      <protection hidden="1"/>
    </xf>
    <xf numFmtId="0" fontId="3" fillId="4" borderId="8" xfId="0" applyFont="1" applyFill="1" applyBorder="1" applyAlignment="1" applyProtection="1">
      <protection hidden="1"/>
    </xf>
    <xf numFmtId="0" fontId="3" fillId="4" borderId="17" xfId="0" quotePrefix="1" applyFont="1" applyFill="1" applyBorder="1" applyAlignment="1" applyProtection="1">
      <alignment horizontal="center"/>
      <protection hidden="1"/>
    </xf>
    <xf numFmtId="0" fontId="3" fillId="4" borderId="26" xfId="0" applyFont="1" applyFill="1" applyBorder="1" applyAlignment="1" applyProtection="1">
      <alignment horizontal="center"/>
      <protection hidden="1"/>
    </xf>
    <xf numFmtId="0" fontId="3" fillId="4" borderId="27" xfId="0" applyFont="1" applyFill="1" applyBorder="1" applyAlignment="1" applyProtection="1">
      <alignment horizontal="center"/>
      <protection hidden="1"/>
    </xf>
    <xf numFmtId="176" fontId="6" fillId="4" borderId="1" xfId="0" applyNumberFormat="1" applyFont="1" applyFill="1" applyBorder="1" applyAlignment="1" applyProtection="1">
      <alignment horizontal="center" vertical="center"/>
      <protection hidden="1"/>
    </xf>
    <xf numFmtId="176" fontId="6" fillId="4" borderId="2" xfId="0" applyNumberFormat="1" applyFont="1" applyFill="1" applyBorder="1" applyAlignment="1" applyProtection="1">
      <alignment horizontal="center" vertical="center"/>
      <protection hidden="1"/>
    </xf>
    <xf numFmtId="176" fontId="6" fillId="4" borderId="3" xfId="0" applyNumberFormat="1" applyFont="1" applyFill="1" applyBorder="1" applyAlignment="1" applyProtection="1">
      <alignment horizontal="center" vertical="center"/>
      <protection hidden="1"/>
    </xf>
    <xf numFmtId="176" fontId="6" fillId="4" borderId="6" xfId="0" applyNumberFormat="1" applyFont="1" applyFill="1" applyBorder="1" applyAlignment="1" applyProtection="1">
      <alignment horizontal="center" vertical="center"/>
      <protection hidden="1"/>
    </xf>
    <xf numFmtId="176" fontId="6" fillId="4" borderId="7" xfId="0" applyNumberFormat="1" applyFont="1" applyFill="1" applyBorder="1" applyAlignment="1" applyProtection="1">
      <alignment horizontal="center" vertical="center"/>
      <protection hidden="1"/>
    </xf>
    <xf numFmtId="176" fontId="6" fillId="4" borderId="8" xfId="0" applyNumberFormat="1" applyFont="1" applyFill="1" applyBorder="1" applyAlignment="1" applyProtection="1">
      <alignment horizontal="center" vertical="center"/>
      <protection hidden="1"/>
    </xf>
    <xf numFmtId="0" fontId="6" fillId="4" borderId="0" xfId="0" applyFont="1" applyFill="1" applyAlignment="1" applyProtection="1">
      <alignment vertical="top"/>
      <protection hidden="1"/>
    </xf>
    <xf numFmtId="0" fontId="5" fillId="4" borderId="6" xfId="0" applyFont="1" applyFill="1" applyBorder="1" applyAlignment="1" applyProtection="1">
      <alignment horizontal="center"/>
      <protection hidden="1"/>
    </xf>
    <xf numFmtId="0" fontId="5" fillId="4" borderId="7" xfId="0" applyFont="1" applyFill="1" applyBorder="1" applyAlignment="1" applyProtection="1">
      <alignment horizontal="center"/>
      <protection hidden="1"/>
    </xf>
    <xf numFmtId="0" fontId="5" fillId="4" borderId="8" xfId="0" applyFont="1" applyFill="1" applyBorder="1" applyAlignment="1" applyProtection="1">
      <alignment horizontal="center"/>
      <protection hidden="1"/>
    </xf>
    <xf numFmtId="0" fontId="8" fillId="4" borderId="2" xfId="0" applyFont="1" applyFill="1" applyBorder="1" applyAlignment="1" applyProtection="1">
      <alignment horizontal="center"/>
      <protection hidden="1"/>
    </xf>
    <xf numFmtId="0" fontId="8" fillId="5" borderId="0" xfId="0" applyFont="1" applyFill="1" applyBorder="1" applyAlignment="1" applyProtection="1">
      <alignment horizontal="center"/>
      <protection hidden="1"/>
    </xf>
    <xf numFmtId="0" fontId="6" fillId="4" borderId="0" xfId="0" applyFont="1" applyFill="1" applyAlignment="1" applyProtection="1">
      <alignment horizontal="center" vertical="center"/>
      <protection hidden="1"/>
    </xf>
    <xf numFmtId="0" fontId="30" fillId="4" borderId="0" xfId="0" applyNumberFormat="1" applyFont="1" applyFill="1" applyBorder="1" applyAlignment="1" applyProtection="1">
      <alignment horizontal="center" vertical="center"/>
      <protection hidden="1"/>
    </xf>
    <xf numFmtId="190" fontId="30" fillId="4" borderId="0" xfId="0" applyNumberFormat="1" applyFont="1" applyFill="1" applyBorder="1" applyAlignment="1" applyProtection="1">
      <alignment horizontal="center" vertical="center"/>
      <protection hidden="1"/>
    </xf>
    <xf numFmtId="179" fontId="40" fillId="0" borderId="1" xfId="0" applyNumberFormat="1" applyFont="1" applyFill="1" applyBorder="1" applyAlignment="1" applyProtection="1">
      <alignment horizontal="right" vertical="center"/>
      <protection locked="0" hidden="1"/>
    </xf>
    <xf numFmtId="179" fontId="40" fillId="0" borderId="2" xfId="0" applyNumberFormat="1" applyFont="1" applyFill="1" applyBorder="1" applyAlignment="1" applyProtection="1">
      <alignment horizontal="right" vertical="center"/>
      <protection locked="0" hidden="1"/>
    </xf>
    <xf numFmtId="179" fontId="40" fillId="0" borderId="6" xfId="0" applyNumberFormat="1" applyFont="1" applyFill="1" applyBorder="1" applyAlignment="1" applyProtection="1">
      <alignment horizontal="right" vertical="center"/>
      <protection locked="0" hidden="1"/>
    </xf>
    <xf numFmtId="179" fontId="40" fillId="0" borderId="7" xfId="0" applyNumberFormat="1" applyFont="1" applyFill="1" applyBorder="1" applyAlignment="1" applyProtection="1">
      <alignment horizontal="right" vertical="center"/>
      <protection locked="0" hidden="1"/>
    </xf>
    <xf numFmtId="0" fontId="6" fillId="4" borderId="4" xfId="0" applyFont="1" applyFill="1" applyBorder="1" applyAlignment="1" applyProtection="1">
      <alignment vertical="center" textRotation="255"/>
      <protection hidden="1"/>
    </xf>
    <xf numFmtId="0" fontId="6" fillId="4" borderId="0" xfId="0" applyFont="1" applyFill="1" applyAlignment="1" applyProtection="1">
      <alignment vertical="center" textRotation="255"/>
      <protection hidden="1"/>
    </xf>
    <xf numFmtId="0" fontId="6" fillId="4" borderId="5" xfId="0" applyFont="1" applyFill="1" applyBorder="1" applyAlignment="1" applyProtection="1">
      <alignment vertical="center" textRotation="255"/>
      <protection hidden="1"/>
    </xf>
    <xf numFmtId="0" fontId="6" fillId="4" borderId="0" xfId="0" applyFont="1" applyFill="1" applyBorder="1" applyAlignment="1" applyProtection="1">
      <alignment vertical="center" textRotation="255"/>
      <protection hidden="1"/>
    </xf>
    <xf numFmtId="0" fontId="6" fillId="4" borderId="6" xfId="0" applyFont="1" applyFill="1" applyBorder="1" applyAlignment="1" applyProtection="1">
      <alignment vertical="center" textRotation="255"/>
      <protection hidden="1"/>
    </xf>
    <xf numFmtId="0" fontId="6" fillId="4" borderId="7" xfId="0" applyFont="1" applyFill="1" applyBorder="1" applyAlignment="1" applyProtection="1">
      <alignment vertical="center" textRotation="255"/>
      <protection hidden="1"/>
    </xf>
    <xf numFmtId="3" fontId="5" fillId="4" borderId="19" xfId="0" applyNumberFormat="1" applyFont="1" applyFill="1" applyBorder="1" applyAlignment="1" applyProtection="1">
      <alignment vertical="center"/>
      <protection hidden="1"/>
    </xf>
    <xf numFmtId="3" fontId="5" fillId="4" borderId="20" xfId="0" applyNumberFormat="1" applyFont="1" applyFill="1" applyBorder="1" applyAlignment="1" applyProtection="1">
      <alignment vertical="center"/>
      <protection hidden="1"/>
    </xf>
    <xf numFmtId="3" fontId="5" fillId="4" borderId="21" xfId="0" applyNumberFormat="1" applyFont="1" applyFill="1" applyBorder="1" applyAlignment="1" applyProtection="1">
      <alignment vertical="center"/>
      <protection hidden="1"/>
    </xf>
    <xf numFmtId="3" fontId="5" fillId="4" borderId="32" xfId="0" applyNumberFormat="1" applyFont="1" applyFill="1" applyBorder="1" applyAlignment="1" applyProtection="1">
      <alignment vertical="center"/>
      <protection hidden="1"/>
    </xf>
    <xf numFmtId="3" fontId="5" fillId="4" borderId="33" xfId="0" applyNumberFormat="1" applyFont="1" applyFill="1" applyBorder="1" applyAlignment="1" applyProtection="1">
      <alignment vertical="center"/>
      <protection hidden="1"/>
    </xf>
    <xf numFmtId="3" fontId="5" fillId="4" borderId="34" xfId="0" applyNumberFormat="1" applyFont="1" applyFill="1" applyBorder="1" applyAlignment="1" applyProtection="1">
      <alignment vertical="center"/>
      <protection hidden="1"/>
    </xf>
    <xf numFmtId="3" fontId="5" fillId="4" borderId="22" xfId="0" applyNumberFormat="1" applyFont="1" applyFill="1" applyBorder="1" applyAlignment="1" applyProtection="1">
      <alignment vertical="center"/>
      <protection hidden="1"/>
    </xf>
    <xf numFmtId="3" fontId="5" fillId="4" borderId="23" xfId="0" applyNumberFormat="1" applyFont="1" applyFill="1" applyBorder="1" applyAlignment="1" applyProtection="1">
      <alignment vertical="center"/>
      <protection hidden="1"/>
    </xf>
    <xf numFmtId="3" fontId="5" fillId="4" borderId="24" xfId="0" applyNumberFormat="1" applyFont="1" applyFill="1" applyBorder="1" applyAlignment="1" applyProtection="1">
      <alignment vertical="center"/>
      <protection hidden="1"/>
    </xf>
    <xf numFmtId="0" fontId="8" fillId="4" borderId="4" xfId="0" applyFont="1" applyFill="1" applyBorder="1" applyAlignment="1" applyProtection="1">
      <alignment horizontal="center" vertical="center"/>
      <protection hidden="1"/>
    </xf>
    <xf numFmtId="0" fontId="8" fillId="4" borderId="0" xfId="0" applyFont="1" applyFill="1" applyBorder="1" applyAlignment="1" applyProtection="1">
      <alignment horizontal="center" vertical="center"/>
      <protection hidden="1"/>
    </xf>
    <xf numFmtId="0" fontId="8" fillId="4" borderId="5" xfId="0" applyFont="1" applyFill="1" applyBorder="1" applyAlignment="1" applyProtection="1">
      <alignment horizontal="center" vertical="center"/>
      <protection hidden="1"/>
    </xf>
    <xf numFmtId="0" fontId="8" fillId="4" borderId="6" xfId="0" applyFont="1" applyFill="1" applyBorder="1" applyAlignment="1" applyProtection="1">
      <alignment horizontal="center" vertical="center"/>
      <protection hidden="1"/>
    </xf>
    <xf numFmtId="0" fontId="8" fillId="4" borderId="7" xfId="0" applyFont="1" applyFill="1" applyBorder="1" applyAlignment="1" applyProtection="1">
      <alignment horizontal="center" vertical="center"/>
      <protection hidden="1"/>
    </xf>
    <xf numFmtId="0" fontId="8" fillId="4" borderId="8" xfId="0" applyFont="1" applyFill="1" applyBorder="1" applyAlignment="1" applyProtection="1">
      <alignment horizontal="center" vertical="center"/>
      <protection hidden="1"/>
    </xf>
    <xf numFmtId="190" fontId="6" fillId="0" borderId="1" xfId="0" applyNumberFormat="1" applyFont="1" applyFill="1" applyBorder="1" applyAlignment="1" applyProtection="1">
      <alignment horizontal="right" vertical="center"/>
      <protection locked="0" hidden="1"/>
    </xf>
    <xf numFmtId="190" fontId="6" fillId="0" borderId="2" xfId="0" applyNumberFormat="1" applyFont="1" applyFill="1" applyBorder="1" applyAlignment="1" applyProtection="1">
      <alignment horizontal="right" vertical="center"/>
      <protection locked="0" hidden="1"/>
    </xf>
    <xf numFmtId="190" fontId="6" fillId="0" borderId="6" xfId="0" applyNumberFormat="1" applyFont="1" applyFill="1" applyBorder="1" applyAlignment="1" applyProtection="1">
      <alignment horizontal="right" vertical="center"/>
      <protection locked="0" hidden="1"/>
    </xf>
    <xf numFmtId="190" fontId="6" fillId="0" borderId="7" xfId="0" applyNumberFormat="1" applyFont="1" applyFill="1" applyBorder="1" applyAlignment="1" applyProtection="1">
      <alignment horizontal="right" vertical="center"/>
      <protection locked="0" hidden="1"/>
    </xf>
    <xf numFmtId="0" fontId="8" fillId="4" borderId="1"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protection hidden="1"/>
    </xf>
    <xf numFmtId="0" fontId="8" fillId="4" borderId="3" xfId="0" applyFont="1" applyFill="1" applyBorder="1" applyAlignment="1" applyProtection="1">
      <alignment horizontal="center" vertical="center"/>
      <protection hidden="1"/>
    </xf>
    <xf numFmtId="0" fontId="3" fillId="4" borderId="2" xfId="0" applyFont="1" applyFill="1" applyBorder="1" applyAlignment="1" applyProtection="1">
      <alignment horizontal="center" vertical="center"/>
      <protection hidden="1"/>
    </xf>
    <xf numFmtId="0" fontId="3" fillId="4" borderId="0" xfId="0" applyFont="1" applyFill="1" applyBorder="1" applyAlignment="1" applyProtection="1">
      <alignment horizontal="center" vertical="center"/>
      <protection hidden="1"/>
    </xf>
    <xf numFmtId="0" fontId="8" fillId="4" borderId="2" xfId="0" applyFont="1" applyFill="1" applyBorder="1" applyAlignment="1" applyProtection="1">
      <alignment vertical="center"/>
      <protection hidden="1"/>
    </xf>
    <xf numFmtId="0" fontId="8" fillId="4" borderId="3" xfId="0" applyFont="1" applyFill="1" applyBorder="1" applyAlignment="1" applyProtection="1">
      <alignment vertical="center"/>
      <protection hidden="1"/>
    </xf>
    <xf numFmtId="0" fontId="8" fillId="4" borderId="7" xfId="0" applyFont="1" applyFill="1" applyBorder="1" applyAlignment="1" applyProtection="1">
      <alignment vertical="center"/>
      <protection hidden="1"/>
    </xf>
    <xf numFmtId="0" fontId="8" fillId="4" borderId="8" xfId="0" applyFont="1" applyFill="1" applyBorder="1" applyAlignment="1" applyProtection="1">
      <alignment vertical="center"/>
      <protection hidden="1"/>
    </xf>
    <xf numFmtId="0" fontId="8" fillId="4" borderId="2" xfId="0" applyFont="1" applyFill="1" applyBorder="1" applyAlignment="1" applyProtection="1">
      <alignment horizontal="distributed" vertical="center"/>
      <protection hidden="1"/>
    </xf>
    <xf numFmtId="0" fontId="8" fillId="4" borderId="7" xfId="0" applyFont="1" applyFill="1" applyBorder="1" applyAlignment="1" applyProtection="1">
      <alignment horizontal="distributed" vertical="center"/>
      <protection hidden="1"/>
    </xf>
    <xf numFmtId="189" fontId="4" fillId="0" borderId="1" xfId="0" applyNumberFormat="1" applyFont="1" applyFill="1" applyBorder="1" applyAlignment="1" applyProtection="1">
      <alignment horizontal="right" vertical="center"/>
      <protection locked="0" hidden="1"/>
    </xf>
    <xf numFmtId="189" fontId="4" fillId="0" borderId="2" xfId="0" applyNumberFormat="1" applyFont="1" applyFill="1" applyBorder="1" applyAlignment="1" applyProtection="1">
      <alignment horizontal="right" vertical="center"/>
      <protection locked="0" hidden="1"/>
    </xf>
    <xf numFmtId="189" fontId="4" fillId="0" borderId="3" xfId="0" applyNumberFormat="1" applyFont="1" applyFill="1" applyBorder="1" applyAlignment="1" applyProtection="1">
      <alignment horizontal="right" vertical="center"/>
      <protection locked="0" hidden="1"/>
    </xf>
    <xf numFmtId="189" fontId="4" fillId="0" borderId="6" xfId="0" applyNumberFormat="1" applyFont="1" applyFill="1" applyBorder="1" applyAlignment="1" applyProtection="1">
      <alignment horizontal="right" vertical="center"/>
      <protection locked="0" hidden="1"/>
    </xf>
    <xf numFmtId="189" fontId="4" fillId="0" borderId="7" xfId="0" applyNumberFormat="1" applyFont="1" applyFill="1" applyBorder="1" applyAlignment="1" applyProtection="1">
      <alignment horizontal="right" vertical="center"/>
      <protection locked="0" hidden="1"/>
    </xf>
    <xf numFmtId="189" fontId="4" fillId="0" borderId="8" xfId="0" applyNumberFormat="1" applyFont="1" applyFill="1" applyBorder="1" applyAlignment="1" applyProtection="1">
      <alignment horizontal="right" vertical="center"/>
      <protection locked="0" hidden="1"/>
    </xf>
    <xf numFmtId="58" fontId="6" fillId="4" borderId="1" xfId="0" applyNumberFormat="1" applyFont="1" applyFill="1" applyBorder="1" applyAlignment="1" applyProtection="1">
      <alignment horizontal="center" vertical="center"/>
      <protection hidden="1"/>
    </xf>
    <xf numFmtId="189" fontId="4" fillId="4" borderId="1" xfId="0" applyNumberFormat="1" applyFont="1" applyFill="1" applyBorder="1" applyAlignment="1" applyProtection="1">
      <alignment horizontal="right" vertical="center"/>
      <protection hidden="1"/>
    </xf>
    <xf numFmtId="189" fontId="4" fillId="4" borderId="2" xfId="0" applyNumberFormat="1" applyFont="1" applyFill="1" applyBorder="1" applyAlignment="1" applyProtection="1">
      <alignment horizontal="right" vertical="center"/>
      <protection hidden="1"/>
    </xf>
    <xf numFmtId="189" fontId="4" fillId="4" borderId="3" xfId="0" applyNumberFormat="1" applyFont="1" applyFill="1" applyBorder="1" applyAlignment="1" applyProtection="1">
      <alignment horizontal="right" vertical="center"/>
      <protection hidden="1"/>
    </xf>
    <xf numFmtId="189" fontId="4" fillId="4" borderId="6" xfId="0" applyNumberFormat="1" applyFont="1" applyFill="1" applyBorder="1" applyAlignment="1" applyProtection="1">
      <alignment horizontal="right" vertical="center"/>
      <protection hidden="1"/>
    </xf>
    <xf numFmtId="189" fontId="4" fillId="4" borderId="7" xfId="0" applyNumberFormat="1" applyFont="1" applyFill="1" applyBorder="1" applyAlignment="1" applyProtection="1">
      <alignment horizontal="right" vertical="center"/>
      <protection hidden="1"/>
    </xf>
    <xf numFmtId="189" fontId="4" fillId="4" borderId="8" xfId="0" applyNumberFormat="1" applyFont="1" applyFill="1" applyBorder="1" applyAlignment="1" applyProtection="1">
      <alignment horizontal="right" vertical="center"/>
      <protection hidden="1"/>
    </xf>
    <xf numFmtId="0" fontId="8" fillId="4" borderId="5" xfId="0" applyFont="1" applyFill="1" applyBorder="1" applyAlignment="1" applyProtection="1">
      <alignment vertical="center"/>
      <protection hidden="1"/>
    </xf>
    <xf numFmtId="0" fontId="3" fillId="4" borderId="3" xfId="0" applyFont="1" applyFill="1" applyBorder="1" applyAlignment="1" applyProtection="1">
      <alignment horizontal="center" vertical="center"/>
      <protection hidden="1"/>
    </xf>
    <xf numFmtId="0" fontId="3" fillId="4" borderId="0" xfId="0" applyFont="1" applyFill="1" applyAlignment="1" applyProtection="1">
      <alignment horizontal="center" vertical="center"/>
      <protection hidden="1"/>
    </xf>
    <xf numFmtId="0" fontId="3" fillId="4" borderId="5" xfId="0" applyFont="1" applyFill="1" applyBorder="1" applyAlignment="1" applyProtection="1">
      <alignment horizontal="center" vertical="center"/>
      <protection hidden="1"/>
    </xf>
    <xf numFmtId="3" fontId="7" fillId="4" borderId="0" xfId="0" applyNumberFormat="1" applyFont="1" applyFill="1" applyBorder="1" applyAlignment="1" applyProtection="1">
      <alignment horizontal="right" vertical="center"/>
      <protection hidden="1"/>
    </xf>
    <xf numFmtId="0" fontId="3" fillId="4" borderId="0" xfId="0" applyFont="1" applyFill="1" applyBorder="1" applyAlignment="1" applyProtection="1">
      <alignment vertical="center"/>
      <protection hidden="1"/>
    </xf>
    <xf numFmtId="0" fontId="8" fillId="4" borderId="0" xfId="0" applyFont="1" applyFill="1" applyAlignment="1" applyProtection="1">
      <alignment horizontal="center" vertical="center"/>
      <protection hidden="1"/>
    </xf>
    <xf numFmtId="3" fontId="7" fillId="0" borderId="1" xfId="0" applyNumberFormat="1" applyFont="1" applyFill="1" applyBorder="1" applyAlignment="1" applyProtection="1">
      <alignment horizontal="right" vertical="center"/>
      <protection locked="0" hidden="1"/>
    </xf>
    <xf numFmtId="3" fontId="7" fillId="0" borderId="2" xfId="0" applyNumberFormat="1" applyFont="1" applyFill="1" applyBorder="1" applyAlignment="1" applyProtection="1">
      <alignment horizontal="right" vertical="center"/>
      <protection locked="0" hidden="1"/>
    </xf>
    <xf numFmtId="3" fontId="7" fillId="0" borderId="3" xfId="0" applyNumberFormat="1" applyFont="1" applyFill="1" applyBorder="1" applyAlignment="1" applyProtection="1">
      <alignment horizontal="right" vertical="center"/>
      <protection locked="0" hidden="1"/>
    </xf>
    <xf numFmtId="3" fontId="7" fillId="0" borderId="6" xfId="0" applyNumberFormat="1" applyFont="1" applyFill="1" applyBorder="1" applyAlignment="1" applyProtection="1">
      <alignment horizontal="right" vertical="center"/>
      <protection locked="0" hidden="1"/>
    </xf>
    <xf numFmtId="3" fontId="7" fillId="0" borderId="7" xfId="0" applyNumberFormat="1" applyFont="1" applyFill="1" applyBorder="1" applyAlignment="1" applyProtection="1">
      <alignment horizontal="right" vertical="center"/>
      <protection locked="0" hidden="1"/>
    </xf>
    <xf numFmtId="3" fontId="7" fillId="0" borderId="8" xfId="0" applyNumberFormat="1" applyFont="1" applyFill="1" applyBorder="1" applyAlignment="1" applyProtection="1">
      <alignment horizontal="right" vertical="center"/>
      <protection locked="0" hidden="1"/>
    </xf>
    <xf numFmtId="3" fontId="7" fillId="4" borderId="1" xfId="0" applyNumberFormat="1" applyFont="1" applyFill="1" applyBorder="1" applyAlignment="1" applyProtection="1">
      <alignment horizontal="right" vertical="center"/>
      <protection hidden="1"/>
    </xf>
    <xf numFmtId="3" fontId="7" fillId="4" borderId="2" xfId="0" applyNumberFormat="1" applyFont="1" applyFill="1" applyBorder="1" applyAlignment="1" applyProtection="1">
      <alignment horizontal="right" vertical="center"/>
      <protection hidden="1"/>
    </xf>
    <xf numFmtId="3" fontId="7" fillId="4" borderId="3" xfId="0" applyNumberFormat="1" applyFont="1" applyFill="1" applyBorder="1" applyAlignment="1" applyProtection="1">
      <alignment horizontal="right" vertical="center"/>
      <protection hidden="1"/>
    </xf>
    <xf numFmtId="3" fontId="7" fillId="4" borderId="6" xfId="0" applyNumberFormat="1" applyFont="1" applyFill="1" applyBorder="1" applyAlignment="1" applyProtection="1">
      <alignment horizontal="right" vertical="center"/>
      <protection hidden="1"/>
    </xf>
    <xf numFmtId="3" fontId="7" fillId="4" borderId="7" xfId="0" applyNumberFormat="1" applyFont="1" applyFill="1" applyBorder="1" applyAlignment="1" applyProtection="1">
      <alignment horizontal="right" vertical="center"/>
      <protection hidden="1"/>
    </xf>
    <xf numFmtId="3" fontId="7" fillId="4" borderId="8" xfId="0" applyNumberFormat="1" applyFont="1" applyFill="1" applyBorder="1" applyAlignment="1" applyProtection="1">
      <alignment horizontal="right" vertical="center"/>
      <protection hidden="1"/>
    </xf>
    <xf numFmtId="0" fontId="6" fillId="4" borderId="4" xfId="0" applyFont="1" applyFill="1" applyBorder="1" applyAlignment="1" applyProtection="1">
      <alignment vertical="center"/>
      <protection hidden="1"/>
    </xf>
    <xf numFmtId="0" fontId="6" fillId="4" borderId="0" xfId="0" applyFont="1" applyFill="1" applyAlignment="1" applyProtection="1">
      <alignment vertical="center"/>
      <protection hidden="1"/>
    </xf>
    <xf numFmtId="0" fontId="6" fillId="4" borderId="5" xfId="0" applyFont="1" applyFill="1" applyBorder="1" applyAlignment="1" applyProtection="1">
      <alignment vertical="center"/>
      <protection hidden="1"/>
    </xf>
    <xf numFmtId="0" fontId="8" fillId="4" borderId="1" xfId="0" quotePrefix="1" applyFont="1" applyFill="1" applyBorder="1" applyAlignment="1" applyProtection="1">
      <alignment horizontal="center" vertical="center"/>
      <protection hidden="1"/>
    </xf>
    <xf numFmtId="3" fontId="5" fillId="4" borderId="0" xfId="0" applyNumberFormat="1" applyFont="1" applyFill="1" applyBorder="1" applyAlignment="1" applyProtection="1">
      <alignment vertical="center"/>
      <protection hidden="1"/>
    </xf>
    <xf numFmtId="0" fontId="6" fillId="4" borderId="1" xfId="0" applyFont="1" applyFill="1" applyBorder="1" applyAlignment="1" applyProtection="1">
      <alignment horizontal="left" vertical="center"/>
      <protection hidden="1"/>
    </xf>
    <xf numFmtId="0" fontId="3" fillId="4" borderId="2" xfId="0" applyFont="1" applyFill="1" applyBorder="1" applyAlignment="1" applyProtection="1">
      <alignment horizontal="left" vertical="center"/>
      <protection hidden="1"/>
    </xf>
    <xf numFmtId="0" fontId="3" fillId="4" borderId="3" xfId="0" applyFont="1" applyFill="1" applyBorder="1" applyAlignment="1" applyProtection="1">
      <alignment horizontal="left" vertical="center"/>
      <protection hidden="1"/>
    </xf>
    <xf numFmtId="0" fontId="3" fillId="4" borderId="6" xfId="0" applyFont="1" applyFill="1" applyBorder="1" applyAlignment="1" applyProtection="1">
      <alignment horizontal="left" vertical="center"/>
      <protection hidden="1"/>
    </xf>
    <xf numFmtId="0" fontId="3" fillId="4" borderId="7"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3" fillId="4" borderId="4" xfId="0" applyFont="1" applyFill="1" applyBorder="1" applyAlignment="1" applyProtection="1">
      <alignment horizontal="left" vertical="center"/>
      <protection hidden="1"/>
    </xf>
    <xf numFmtId="0" fontId="3" fillId="4" borderId="0" xfId="0" applyFont="1" applyFill="1" applyAlignment="1" applyProtection="1">
      <alignment horizontal="left" vertical="center"/>
      <protection hidden="1"/>
    </xf>
    <xf numFmtId="0" fontId="3" fillId="4" borderId="5" xfId="0" applyFont="1" applyFill="1" applyBorder="1" applyAlignment="1" applyProtection="1">
      <alignment horizontal="left" vertical="center"/>
      <protection hidden="1"/>
    </xf>
    <xf numFmtId="0" fontId="6" fillId="4" borderId="4" xfId="0" applyFont="1" applyFill="1" applyBorder="1" applyAlignment="1" applyProtection="1">
      <alignment horizontal="left" vertical="center"/>
      <protection hidden="1"/>
    </xf>
    <xf numFmtId="0" fontId="3" fillId="4" borderId="6" xfId="0" applyFont="1" applyFill="1" applyBorder="1" applyAlignment="1" applyProtection="1">
      <alignment horizontal="center" vertical="center"/>
      <protection hidden="1"/>
    </xf>
    <xf numFmtId="0" fontId="3" fillId="4" borderId="7" xfId="0" applyFont="1" applyFill="1" applyBorder="1" applyAlignment="1" applyProtection="1">
      <alignment horizontal="center" vertical="center"/>
      <protection hidden="1"/>
    </xf>
    <xf numFmtId="0" fontId="3" fillId="4" borderId="8" xfId="0" applyFont="1" applyFill="1" applyBorder="1" applyAlignment="1" applyProtection="1">
      <alignment horizontal="center" vertical="center"/>
      <protection hidden="1"/>
    </xf>
    <xf numFmtId="0" fontId="6" fillId="4" borderId="4" xfId="0" applyFont="1" applyFill="1" applyBorder="1" applyAlignment="1" applyProtection="1">
      <alignment horizontal="center" vertical="center" textRotation="255"/>
      <protection hidden="1"/>
    </xf>
    <xf numFmtId="0" fontId="6" fillId="4" borderId="0" xfId="0" applyFont="1" applyFill="1" applyBorder="1" applyAlignment="1" applyProtection="1">
      <alignment horizontal="center" vertical="center" textRotation="255"/>
      <protection hidden="1"/>
    </xf>
    <xf numFmtId="0" fontId="6" fillId="4" borderId="5" xfId="0" applyFont="1" applyFill="1" applyBorder="1" applyAlignment="1" applyProtection="1">
      <alignment horizontal="center" vertical="center" textRotation="255"/>
      <protection hidden="1"/>
    </xf>
    <xf numFmtId="0" fontId="6" fillId="4" borderId="6" xfId="0" applyFont="1" applyFill="1" applyBorder="1" applyAlignment="1" applyProtection="1">
      <alignment horizontal="center" vertical="center" textRotation="255"/>
      <protection hidden="1"/>
    </xf>
    <xf numFmtId="0" fontId="6" fillId="4" borderId="7" xfId="0" applyFont="1" applyFill="1" applyBorder="1" applyAlignment="1" applyProtection="1">
      <alignment horizontal="center" vertical="center" textRotation="255"/>
      <protection hidden="1"/>
    </xf>
    <xf numFmtId="0" fontId="6" fillId="4" borderId="8" xfId="0" applyFont="1" applyFill="1" applyBorder="1" applyAlignment="1" applyProtection="1">
      <alignment horizontal="center" vertical="center" textRotation="255"/>
      <protection hidden="1"/>
    </xf>
    <xf numFmtId="0" fontId="3" fillId="4" borderId="4"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3" fontId="4" fillId="0" borderId="2" xfId="0" applyNumberFormat="1" applyFont="1" applyFill="1" applyBorder="1" applyAlignment="1" applyProtection="1">
      <alignment horizontal="right" vertical="center"/>
      <protection locked="0" hidden="1"/>
    </xf>
    <xf numFmtId="3" fontId="14" fillId="0" borderId="2" xfId="0" applyNumberFormat="1" applyFont="1" applyFill="1" applyBorder="1" applyAlignment="1" applyProtection="1">
      <alignment horizontal="right" vertical="center"/>
      <protection locked="0" hidden="1"/>
    </xf>
    <xf numFmtId="3" fontId="14" fillId="0" borderId="0" xfId="0" applyNumberFormat="1" applyFont="1" applyFill="1" applyAlignment="1" applyProtection="1">
      <alignment horizontal="right" vertical="center"/>
      <protection locked="0" hidden="1"/>
    </xf>
    <xf numFmtId="3" fontId="7" fillId="0" borderId="4" xfId="0" applyNumberFormat="1" applyFont="1" applyFill="1" applyBorder="1" applyAlignment="1" applyProtection="1">
      <alignment horizontal="right" vertical="center"/>
      <protection locked="0" hidden="1"/>
    </xf>
    <xf numFmtId="3" fontId="7" fillId="0" borderId="0" xfId="0" applyNumberFormat="1" applyFont="1" applyFill="1" applyBorder="1" applyAlignment="1" applyProtection="1">
      <alignment horizontal="right" vertical="center"/>
      <protection locked="0" hidden="1"/>
    </xf>
    <xf numFmtId="3" fontId="7" fillId="0" borderId="5" xfId="0" applyNumberFormat="1" applyFont="1" applyFill="1" applyBorder="1" applyAlignment="1" applyProtection="1">
      <alignment horizontal="right" vertical="center"/>
      <protection locked="0" hidden="1"/>
    </xf>
    <xf numFmtId="3" fontId="7" fillId="4" borderId="1" xfId="0" applyNumberFormat="1" applyFont="1" applyFill="1" applyBorder="1" applyAlignment="1" applyProtection="1">
      <alignment horizontal="center" vertical="center"/>
      <protection hidden="1"/>
    </xf>
    <xf numFmtId="3" fontId="7" fillId="4" borderId="4" xfId="0" applyNumberFormat="1" applyFont="1" applyFill="1" applyBorder="1" applyAlignment="1" applyProtection="1">
      <alignment horizontal="center" vertical="center"/>
      <protection hidden="1"/>
    </xf>
    <xf numFmtId="0" fontId="17" fillId="4" borderId="3" xfId="0" applyFont="1" applyFill="1" applyBorder="1" applyAlignment="1" applyProtection="1">
      <alignment horizontal="center" vertical="center"/>
      <protection hidden="1"/>
    </xf>
    <xf numFmtId="0" fontId="17" fillId="4" borderId="5" xfId="0" applyFont="1" applyFill="1" applyBorder="1" applyAlignment="1" applyProtection="1">
      <alignment horizontal="center" vertical="center"/>
      <protection hidden="1"/>
    </xf>
    <xf numFmtId="0" fontId="6" fillId="4" borderId="0" xfId="0" applyFont="1" applyFill="1" applyBorder="1" applyAlignment="1" applyProtection="1">
      <alignment horizontal="left" vertical="center"/>
      <protection hidden="1"/>
    </xf>
    <xf numFmtId="0" fontId="3" fillId="4" borderId="0" xfId="0" applyFont="1" applyFill="1" applyBorder="1" applyAlignment="1" applyProtection="1">
      <alignment horizontal="left" vertical="center"/>
      <protection hidden="1"/>
    </xf>
    <xf numFmtId="0" fontId="3" fillId="4" borderId="0" xfId="0" applyFont="1" applyFill="1" applyAlignment="1" applyProtection="1">
      <alignment vertical="center"/>
      <protection hidden="1"/>
    </xf>
    <xf numFmtId="0" fontId="8" fillId="4" borderId="1" xfId="0" applyFont="1" applyFill="1" applyBorder="1" applyAlignment="1" applyProtection="1">
      <alignment vertical="center"/>
      <protection hidden="1"/>
    </xf>
    <xf numFmtId="0" fontId="8" fillId="4" borderId="4" xfId="0" applyFont="1" applyFill="1" applyBorder="1" applyAlignment="1" applyProtection="1">
      <alignment vertical="center"/>
      <protection hidden="1"/>
    </xf>
    <xf numFmtId="0" fontId="8" fillId="4" borderId="0" xfId="0" applyFont="1" applyFill="1" applyAlignment="1" applyProtection="1">
      <alignment vertical="center"/>
      <protection hidden="1"/>
    </xf>
    <xf numFmtId="0" fontId="8" fillId="4" borderId="6" xfId="0" applyFont="1" applyFill="1" applyBorder="1" applyAlignment="1" applyProtection="1">
      <alignment vertical="center"/>
      <protection hidden="1"/>
    </xf>
    <xf numFmtId="188" fontId="6" fillId="4" borderId="19" xfId="0" applyNumberFormat="1" applyFont="1" applyFill="1" applyBorder="1" applyAlignment="1" applyProtection="1">
      <alignment horizontal="center" vertical="center"/>
      <protection hidden="1"/>
    </xf>
    <xf numFmtId="188" fontId="6" fillId="4" borderId="20" xfId="0" applyNumberFormat="1" applyFont="1" applyFill="1" applyBorder="1" applyAlignment="1" applyProtection="1">
      <alignment horizontal="center" vertical="center"/>
      <protection hidden="1"/>
    </xf>
    <xf numFmtId="188" fontId="6" fillId="4" borderId="21" xfId="0" applyNumberFormat="1" applyFont="1" applyFill="1" applyBorder="1" applyAlignment="1" applyProtection="1">
      <alignment horizontal="center" vertical="center"/>
      <protection hidden="1"/>
    </xf>
    <xf numFmtId="188" fontId="6" fillId="4" borderId="22" xfId="0" applyNumberFormat="1" applyFont="1" applyFill="1" applyBorder="1" applyAlignment="1" applyProtection="1">
      <alignment horizontal="center" vertical="center"/>
      <protection hidden="1"/>
    </xf>
    <xf numFmtId="188" fontId="6" fillId="4" borderId="23" xfId="0" applyNumberFormat="1" applyFont="1" applyFill="1" applyBorder="1" applyAlignment="1" applyProtection="1">
      <alignment horizontal="center" vertical="center"/>
      <protection hidden="1"/>
    </xf>
    <xf numFmtId="188" fontId="6" fillId="4" borderId="24" xfId="0" applyNumberFormat="1" applyFont="1" applyFill="1" applyBorder="1" applyAlignment="1" applyProtection="1">
      <alignment horizontal="center" vertical="center"/>
      <protection hidden="1"/>
    </xf>
    <xf numFmtId="179" fontId="6" fillId="0" borderId="4" xfId="0" applyNumberFormat="1" applyFont="1" applyFill="1" applyBorder="1" applyAlignment="1" applyProtection="1">
      <alignment horizontal="right" vertical="center"/>
      <protection locked="0" hidden="1"/>
    </xf>
    <xf numFmtId="179" fontId="6" fillId="0" borderId="0" xfId="0" applyNumberFormat="1" applyFont="1" applyFill="1" applyAlignment="1" applyProtection="1">
      <alignment horizontal="right" vertical="center"/>
      <protection locked="0" hidden="1"/>
    </xf>
    <xf numFmtId="179" fontId="6" fillId="0" borderId="6" xfId="0" applyNumberFormat="1" applyFont="1" applyFill="1" applyBorder="1" applyAlignment="1" applyProtection="1">
      <alignment horizontal="right" vertical="center"/>
      <protection locked="0" hidden="1"/>
    </xf>
    <xf numFmtId="179" fontId="6" fillId="0" borderId="7" xfId="0" applyNumberFormat="1" applyFont="1" applyFill="1" applyBorder="1" applyAlignment="1" applyProtection="1">
      <alignment horizontal="right" vertical="center"/>
      <protection locked="0" hidden="1"/>
    </xf>
    <xf numFmtId="179" fontId="6" fillId="0" borderId="1" xfId="0" applyNumberFormat="1" applyFont="1" applyFill="1" applyBorder="1" applyAlignment="1" applyProtection="1">
      <alignment horizontal="right" vertical="center"/>
      <protection locked="0" hidden="1"/>
    </xf>
    <xf numFmtId="179" fontId="6" fillId="0" borderId="2" xfId="0" applyNumberFormat="1" applyFont="1" applyFill="1" applyBorder="1" applyAlignment="1" applyProtection="1">
      <alignment horizontal="right" vertical="center"/>
      <protection locked="0" hidden="1"/>
    </xf>
    <xf numFmtId="0" fontId="8" fillId="0" borderId="0" xfId="0" applyFont="1" applyFill="1" applyBorder="1" applyAlignment="1" applyProtection="1">
      <alignment horizontal="center" vertical="center"/>
      <protection locked="0" hidden="1"/>
    </xf>
    <xf numFmtId="0" fontId="8" fillId="4" borderId="0" xfId="0" applyFont="1" applyFill="1" applyAlignment="1" applyProtection="1">
      <alignment horizontal="distributed" vertical="center"/>
      <protection hidden="1"/>
    </xf>
    <xf numFmtId="0" fontId="8" fillId="4" borderId="0"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6" fillId="0" borderId="0" xfId="0" applyFont="1" applyFill="1" applyAlignment="1" applyProtection="1">
      <alignment horizontal="center" vertical="center"/>
      <protection locked="0" hidden="1"/>
    </xf>
    <xf numFmtId="0" fontId="6" fillId="0" borderId="0" xfId="0" applyFont="1" applyFill="1" applyBorder="1" applyAlignment="1" applyProtection="1">
      <alignment horizontal="center" vertical="center"/>
      <protection locked="0" hidden="1"/>
    </xf>
    <xf numFmtId="0" fontId="8" fillId="4" borderId="0" xfId="0" applyFont="1" applyFill="1" applyBorder="1" applyAlignment="1" applyProtection="1">
      <alignment vertical="center"/>
      <protection hidden="1"/>
    </xf>
    <xf numFmtId="0" fontId="8" fillId="4" borderId="1" xfId="0" applyFont="1" applyFill="1" applyBorder="1" applyAlignment="1" applyProtection="1">
      <alignment vertical="center" wrapText="1"/>
      <protection hidden="1"/>
    </xf>
    <xf numFmtId="0" fontId="8" fillId="0" borderId="7" xfId="0" applyFont="1" applyFill="1" applyBorder="1" applyAlignment="1" applyProtection="1">
      <alignment horizontal="center" vertical="center"/>
      <protection locked="0" hidden="1"/>
    </xf>
    <xf numFmtId="0" fontId="4" fillId="0" borderId="1" xfId="0" applyFont="1" applyFill="1" applyBorder="1" applyAlignment="1" applyProtection="1">
      <alignment horizontal="center" vertical="center"/>
      <protection locked="0" hidden="1"/>
    </xf>
    <xf numFmtId="0" fontId="4" fillId="0" borderId="3" xfId="0" applyFont="1" applyFill="1" applyBorder="1" applyAlignment="1" applyProtection="1">
      <alignment horizontal="center" vertical="center"/>
      <protection locked="0" hidden="1"/>
    </xf>
    <xf numFmtId="0" fontId="4" fillId="0" borderId="6" xfId="0" applyFont="1" applyFill="1" applyBorder="1" applyAlignment="1" applyProtection="1">
      <alignment horizontal="center" vertical="center"/>
      <protection locked="0" hidden="1"/>
    </xf>
    <xf numFmtId="0" fontId="4" fillId="0" borderId="8" xfId="0" applyFont="1" applyFill="1" applyBorder="1" applyAlignment="1" applyProtection="1">
      <alignment horizontal="center" vertical="center"/>
      <protection locked="0" hidden="1"/>
    </xf>
    <xf numFmtId="0" fontId="6" fillId="4" borderId="0" xfId="0" applyFont="1" applyFill="1" applyBorder="1" applyAlignment="1" applyProtection="1">
      <alignment vertical="center"/>
      <protection hidden="1"/>
    </xf>
    <xf numFmtId="0" fontId="8" fillId="5" borderId="1" xfId="0" applyNumberFormat="1" applyFont="1" applyFill="1" applyBorder="1" applyAlignment="1" applyProtection="1">
      <protection hidden="1"/>
    </xf>
    <xf numFmtId="0" fontId="8" fillId="5" borderId="2" xfId="0" applyNumberFormat="1" applyFont="1" applyFill="1" applyBorder="1" applyAlignment="1" applyProtection="1">
      <protection hidden="1"/>
    </xf>
    <xf numFmtId="0" fontId="8" fillId="5" borderId="3" xfId="0" applyNumberFormat="1" applyFont="1" applyFill="1" applyBorder="1" applyAlignment="1" applyProtection="1">
      <protection hidden="1"/>
    </xf>
    <xf numFmtId="0" fontId="8" fillId="5" borderId="4" xfId="0" applyNumberFormat="1" applyFont="1" applyFill="1" applyBorder="1" applyAlignment="1" applyProtection="1">
      <protection hidden="1"/>
    </xf>
    <xf numFmtId="0" fontId="8" fillId="5" borderId="0" xfId="0" applyNumberFormat="1" applyFont="1" applyFill="1" applyBorder="1" applyAlignment="1" applyProtection="1">
      <protection hidden="1"/>
    </xf>
    <xf numFmtId="0" fontId="8" fillId="5" borderId="5" xfId="0" applyNumberFormat="1" applyFont="1" applyFill="1" applyBorder="1" applyAlignment="1" applyProtection="1">
      <protection hidden="1"/>
    </xf>
    <xf numFmtId="0" fontId="8" fillId="5" borderId="6" xfId="0" applyNumberFormat="1" applyFont="1" applyFill="1" applyBorder="1" applyAlignment="1" applyProtection="1">
      <protection hidden="1"/>
    </xf>
    <xf numFmtId="0" fontId="8" fillId="5" borderId="7" xfId="0" applyNumberFormat="1" applyFont="1" applyFill="1" applyBorder="1" applyAlignment="1" applyProtection="1">
      <protection hidden="1"/>
    </xf>
    <xf numFmtId="0" fontId="8" fillId="5" borderId="8" xfId="0" applyNumberFormat="1" applyFont="1" applyFill="1" applyBorder="1" applyAlignment="1" applyProtection="1">
      <protection hidden="1"/>
    </xf>
    <xf numFmtId="49" fontId="4" fillId="5" borderId="1" xfId="0" applyNumberFormat="1" applyFont="1" applyFill="1" applyBorder="1" applyAlignment="1" applyProtection="1">
      <protection hidden="1"/>
    </xf>
    <xf numFmtId="49" fontId="4" fillId="5" borderId="2" xfId="0" applyNumberFormat="1" applyFont="1" applyFill="1" applyBorder="1" applyAlignment="1" applyProtection="1">
      <protection hidden="1"/>
    </xf>
    <xf numFmtId="49" fontId="4" fillId="5" borderId="4" xfId="0" applyNumberFormat="1" applyFont="1" applyFill="1" applyBorder="1" applyAlignment="1" applyProtection="1">
      <protection hidden="1"/>
    </xf>
    <xf numFmtId="49" fontId="4" fillId="5" borderId="0" xfId="0" applyNumberFormat="1" applyFont="1" applyFill="1" applyBorder="1" applyAlignment="1" applyProtection="1">
      <protection hidden="1"/>
    </xf>
    <xf numFmtId="49" fontId="4" fillId="5" borderId="6" xfId="0" applyNumberFormat="1" applyFont="1" applyFill="1" applyBorder="1" applyAlignment="1" applyProtection="1">
      <protection hidden="1"/>
    </xf>
    <xf numFmtId="49" fontId="4" fillId="5" borderId="7" xfId="0" applyNumberFormat="1" applyFont="1" applyFill="1" applyBorder="1" applyAlignment="1" applyProtection="1">
      <protection hidden="1"/>
    </xf>
    <xf numFmtId="183" fontId="6" fillId="5" borderId="2" xfId="0" applyNumberFormat="1" applyFont="1" applyFill="1" applyBorder="1" applyAlignment="1" applyProtection="1">
      <protection hidden="1"/>
    </xf>
    <xf numFmtId="183" fontId="6" fillId="5" borderId="3" xfId="0" applyNumberFormat="1" applyFont="1" applyFill="1" applyBorder="1" applyAlignment="1" applyProtection="1">
      <protection hidden="1"/>
    </xf>
    <xf numFmtId="183" fontId="6" fillId="5" borderId="0" xfId="0" applyNumberFormat="1" applyFont="1" applyFill="1" applyBorder="1" applyAlignment="1" applyProtection="1">
      <protection hidden="1"/>
    </xf>
    <xf numFmtId="183" fontId="6" fillId="5" borderId="5" xfId="0" applyNumberFormat="1" applyFont="1" applyFill="1" applyBorder="1" applyAlignment="1" applyProtection="1">
      <protection hidden="1"/>
    </xf>
    <xf numFmtId="183" fontId="6" fillId="5" borderId="7" xfId="0" applyNumberFormat="1" applyFont="1" applyFill="1" applyBorder="1" applyAlignment="1" applyProtection="1">
      <protection hidden="1"/>
    </xf>
    <xf numFmtId="183" fontId="6" fillId="5" borderId="8" xfId="0" applyNumberFormat="1" applyFont="1" applyFill="1" applyBorder="1" applyAlignment="1" applyProtection="1">
      <protection hidden="1"/>
    </xf>
    <xf numFmtId="183" fontId="3" fillId="5" borderId="1" xfId="0" applyNumberFormat="1" applyFont="1" applyFill="1" applyBorder="1" applyAlignment="1" applyProtection="1">
      <protection hidden="1"/>
    </xf>
    <xf numFmtId="183" fontId="3" fillId="5" borderId="2" xfId="0" applyNumberFormat="1" applyFont="1" applyFill="1" applyBorder="1" applyAlignment="1" applyProtection="1">
      <protection hidden="1"/>
    </xf>
    <xf numFmtId="183" fontId="3" fillId="5" borderId="3" xfId="0" applyNumberFormat="1" applyFont="1" applyFill="1" applyBorder="1" applyAlignment="1" applyProtection="1">
      <protection hidden="1"/>
    </xf>
    <xf numFmtId="183" fontId="3" fillId="5" borderId="4" xfId="0" applyNumberFormat="1" applyFont="1" applyFill="1" applyBorder="1" applyAlignment="1" applyProtection="1">
      <protection hidden="1"/>
    </xf>
    <xf numFmtId="183" fontId="3" fillId="5" borderId="0" xfId="0" applyNumberFormat="1" applyFont="1" applyFill="1" applyBorder="1" applyAlignment="1" applyProtection="1">
      <protection hidden="1"/>
    </xf>
    <xf numFmtId="183" fontId="3" fillId="5" borderId="5" xfId="0" applyNumberFormat="1" applyFont="1" applyFill="1" applyBorder="1" applyAlignment="1" applyProtection="1">
      <protection hidden="1"/>
    </xf>
    <xf numFmtId="183" fontId="3" fillId="5" borderId="6" xfId="0" applyNumberFormat="1" applyFont="1" applyFill="1" applyBorder="1" applyAlignment="1" applyProtection="1">
      <protection hidden="1"/>
    </xf>
    <xf numFmtId="183" fontId="3" fillId="5" borderId="7" xfId="0" applyNumberFormat="1" applyFont="1" applyFill="1" applyBorder="1" applyAlignment="1" applyProtection="1">
      <protection hidden="1"/>
    </xf>
    <xf numFmtId="183" fontId="3" fillId="5" borderId="8" xfId="0" applyNumberFormat="1" applyFont="1" applyFill="1" applyBorder="1" applyAlignment="1" applyProtection="1">
      <protection hidden="1"/>
    </xf>
    <xf numFmtId="49" fontId="6" fillId="5" borderId="1" xfId="0" applyNumberFormat="1" applyFont="1" applyFill="1" applyBorder="1" applyAlignment="1" applyProtection="1">
      <protection hidden="1"/>
    </xf>
    <xf numFmtId="49" fontId="6" fillId="5" borderId="2" xfId="0" applyNumberFormat="1" applyFont="1" applyFill="1" applyBorder="1" applyAlignment="1" applyProtection="1">
      <protection hidden="1"/>
    </xf>
    <xf numFmtId="49" fontId="6" fillId="5" borderId="3" xfId="0" applyNumberFormat="1" applyFont="1" applyFill="1" applyBorder="1" applyAlignment="1" applyProtection="1">
      <protection hidden="1"/>
    </xf>
    <xf numFmtId="49" fontId="6" fillId="5" borderId="4" xfId="0" applyNumberFormat="1" applyFont="1" applyFill="1" applyBorder="1" applyAlignment="1" applyProtection="1">
      <protection hidden="1"/>
    </xf>
    <xf numFmtId="49" fontId="6" fillId="5" borderId="0" xfId="0" applyNumberFormat="1" applyFont="1" applyFill="1" applyBorder="1" applyAlignment="1" applyProtection="1">
      <protection hidden="1"/>
    </xf>
    <xf numFmtId="49" fontId="6" fillId="5" borderId="5" xfId="0" applyNumberFormat="1" applyFont="1" applyFill="1" applyBorder="1" applyAlignment="1" applyProtection="1">
      <protection hidden="1"/>
    </xf>
    <xf numFmtId="49" fontId="6" fillId="5" borderId="6" xfId="0" applyNumberFormat="1" applyFont="1" applyFill="1" applyBorder="1" applyAlignment="1" applyProtection="1">
      <protection hidden="1"/>
    </xf>
    <xf numFmtId="49" fontId="6" fillId="5" borderId="7" xfId="0" applyNumberFormat="1" applyFont="1" applyFill="1" applyBorder="1" applyAlignment="1" applyProtection="1">
      <protection hidden="1"/>
    </xf>
    <xf numFmtId="49" fontId="6" fillId="5" borderId="8" xfId="0" applyNumberFormat="1" applyFont="1" applyFill="1" applyBorder="1" applyAlignment="1" applyProtection="1">
      <protection hidden="1"/>
    </xf>
    <xf numFmtId="0" fontId="13" fillId="5" borderId="1" xfId="0" applyNumberFormat="1" applyFont="1" applyFill="1" applyBorder="1" applyAlignment="1" applyProtection="1">
      <alignment horizontal="center"/>
      <protection hidden="1"/>
    </xf>
    <xf numFmtId="0" fontId="13" fillId="5" borderId="3" xfId="0" applyFont="1" applyFill="1" applyBorder="1" applyAlignment="1" applyProtection="1">
      <alignment horizontal="center"/>
      <protection hidden="1"/>
    </xf>
    <xf numFmtId="0" fontId="14" fillId="5" borderId="4" xfId="0" applyFont="1" applyFill="1" applyBorder="1" applyAlignment="1" applyProtection="1">
      <protection hidden="1"/>
    </xf>
    <xf numFmtId="0" fontId="14" fillId="5" borderId="0" xfId="0" applyFont="1" applyFill="1" applyBorder="1" applyAlignment="1" applyProtection="1">
      <protection hidden="1"/>
    </xf>
    <xf numFmtId="0" fontId="14" fillId="5" borderId="6" xfId="0" applyFont="1" applyFill="1" applyBorder="1" applyAlignment="1" applyProtection="1">
      <protection hidden="1"/>
    </xf>
    <xf numFmtId="0" fontId="14" fillId="5" borderId="7" xfId="0" applyFont="1" applyFill="1" applyBorder="1" applyAlignment="1" applyProtection="1">
      <protection hidden="1"/>
    </xf>
    <xf numFmtId="0" fontId="3" fillId="5" borderId="0" xfId="0" applyNumberFormat="1" applyFont="1" applyFill="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5" borderId="5"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8" xfId="0" applyFont="1" applyFill="1" applyBorder="1" applyAlignment="1" applyProtection="1">
      <alignment horizontal="center" vertical="center"/>
      <protection hidden="1"/>
    </xf>
    <xf numFmtId="0" fontId="3" fillId="5" borderId="1" xfId="0" applyNumberFormat="1" applyFont="1" applyFill="1" applyBorder="1" applyAlignment="1" applyProtection="1">
      <alignment vertical="top" textRotation="255"/>
      <protection hidden="1"/>
    </xf>
    <xf numFmtId="0" fontId="3" fillId="5" borderId="3" xfId="0" applyFont="1" applyFill="1" applyBorder="1" applyAlignment="1" applyProtection="1">
      <alignment vertical="top" textRotation="255"/>
      <protection hidden="1"/>
    </xf>
    <xf numFmtId="0" fontId="3" fillId="5" borderId="4" xfId="0" applyFont="1" applyFill="1" applyBorder="1" applyAlignment="1" applyProtection="1">
      <alignment vertical="top" textRotation="255"/>
      <protection hidden="1"/>
    </xf>
    <xf numFmtId="0" fontId="3" fillId="5" borderId="5" xfId="0" applyFont="1" applyFill="1" applyBorder="1" applyAlignment="1" applyProtection="1">
      <alignment vertical="top" textRotation="255"/>
      <protection hidden="1"/>
    </xf>
    <xf numFmtId="0" fontId="3" fillId="5" borderId="6" xfId="0" applyFont="1" applyFill="1" applyBorder="1" applyAlignment="1" applyProtection="1">
      <alignment vertical="top" textRotation="255"/>
      <protection hidden="1"/>
    </xf>
    <xf numFmtId="0" fontId="3" fillId="5" borderId="8" xfId="0" applyFont="1" applyFill="1" applyBorder="1" applyAlignment="1" applyProtection="1">
      <alignment vertical="top" textRotation="255"/>
      <protection hidden="1"/>
    </xf>
    <xf numFmtId="0" fontId="3" fillId="5" borderId="1" xfId="0" applyNumberFormat="1" applyFont="1" applyFill="1" applyBorder="1" applyAlignment="1" applyProtection="1">
      <alignment vertical="top" textRotation="255" shrinkToFit="1"/>
      <protection hidden="1"/>
    </xf>
    <xf numFmtId="0" fontId="3" fillId="5" borderId="3" xfId="0" applyFont="1" applyFill="1" applyBorder="1" applyAlignment="1" applyProtection="1">
      <alignment vertical="top" textRotation="255" shrinkToFit="1"/>
      <protection hidden="1"/>
    </xf>
    <xf numFmtId="0" fontId="3" fillId="5" borderId="4" xfId="0" applyFont="1" applyFill="1" applyBorder="1" applyAlignment="1" applyProtection="1">
      <alignment vertical="top" textRotation="255" shrinkToFit="1"/>
      <protection hidden="1"/>
    </xf>
    <xf numFmtId="0" fontId="3" fillId="5" borderId="5" xfId="0" applyFont="1" applyFill="1" applyBorder="1" applyAlignment="1" applyProtection="1">
      <alignment vertical="top" textRotation="255" shrinkToFit="1"/>
      <protection hidden="1"/>
    </xf>
    <xf numFmtId="0" fontId="3" fillId="5" borderId="6" xfId="0" applyFont="1" applyFill="1" applyBorder="1" applyAlignment="1" applyProtection="1">
      <alignment vertical="top" textRotation="255" shrinkToFit="1"/>
      <protection hidden="1"/>
    </xf>
    <xf numFmtId="0" fontId="3" fillId="5" borderId="8" xfId="0" applyFont="1" applyFill="1" applyBorder="1" applyAlignment="1" applyProtection="1">
      <alignment vertical="top" textRotation="255" shrinkToFit="1"/>
      <protection hidden="1"/>
    </xf>
    <xf numFmtId="0" fontId="9" fillId="5" borderId="0" xfId="0" applyFont="1" applyFill="1" applyBorder="1" applyAlignment="1" applyProtection="1">
      <alignment horizontal="distributed"/>
      <protection hidden="1"/>
    </xf>
    <xf numFmtId="0" fontId="0" fillId="5" borderId="0" xfId="0" applyFill="1" applyAlignment="1">
      <alignment horizontal="distributed"/>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2" xfId="0" applyFill="1" applyBorder="1" applyAlignment="1">
      <alignment vertical="top"/>
    </xf>
    <xf numFmtId="0" fontId="0" fillId="5" borderId="3" xfId="0" applyFill="1" applyBorder="1" applyAlignment="1">
      <alignment vertical="top"/>
    </xf>
    <xf numFmtId="0" fontId="0" fillId="5" borderId="6" xfId="0" applyFill="1" applyBorder="1" applyAlignment="1">
      <alignment vertical="top"/>
    </xf>
    <xf numFmtId="0" fontId="0" fillId="5" borderId="7" xfId="0" applyFill="1" applyBorder="1" applyAlignment="1">
      <alignment vertical="top"/>
    </xf>
    <xf numFmtId="0" fontId="0" fillId="5" borderId="8" xfId="0" applyFill="1" applyBorder="1" applyAlignment="1">
      <alignment vertical="top"/>
    </xf>
    <xf numFmtId="0" fontId="11" fillId="5" borderId="0" xfId="0" applyFont="1" applyFill="1" applyBorder="1" applyAlignment="1" applyProtection="1">
      <alignment horizontal="left"/>
      <protection hidden="1"/>
    </xf>
    <xf numFmtId="0" fontId="12" fillId="5" borderId="0" xfId="0" applyFont="1" applyFill="1" applyBorder="1" applyAlignment="1" applyProtection="1">
      <alignment horizontal="left"/>
      <protection hidden="1"/>
    </xf>
    <xf numFmtId="0" fontId="3" fillId="5" borderId="0" xfId="0" applyFont="1" applyFill="1" applyBorder="1" applyAlignment="1" applyProtection="1">
      <protection hidden="1"/>
    </xf>
    <xf numFmtId="0" fontId="8" fillId="5" borderId="2" xfId="0" applyNumberFormat="1" applyFont="1" applyFill="1" applyBorder="1" applyAlignment="1" applyProtection="1">
      <alignment horizontal="center" vertical="center"/>
      <protection hidden="1"/>
    </xf>
    <xf numFmtId="0" fontId="8" fillId="5" borderId="2" xfId="0" applyFont="1" applyFill="1" applyBorder="1" applyAlignment="1" applyProtection="1">
      <alignment horizontal="center" vertical="center"/>
      <protection hidden="1"/>
    </xf>
    <xf numFmtId="0" fontId="8" fillId="5" borderId="3" xfId="0" applyFont="1" applyFill="1" applyBorder="1" applyAlignment="1" applyProtection="1">
      <alignment horizontal="center" vertical="center"/>
      <protection hidden="1"/>
    </xf>
    <xf numFmtId="0" fontId="8" fillId="5" borderId="7" xfId="0" applyFont="1" applyFill="1" applyBorder="1" applyAlignment="1" applyProtection="1">
      <alignment horizontal="center" vertical="center"/>
      <protection hidden="1"/>
    </xf>
    <xf numFmtId="0" fontId="8" fillId="5" borderId="8" xfId="0" applyFont="1" applyFill="1" applyBorder="1" applyAlignment="1" applyProtection="1">
      <alignment horizontal="center" vertical="center"/>
      <protection hidden="1"/>
    </xf>
    <xf numFmtId="0" fontId="3" fillId="5" borderId="6" xfId="0" applyFont="1" applyFill="1" applyBorder="1" applyAlignment="1" applyProtection="1">
      <alignment horizontal="center" vertical="center"/>
      <protection hidden="1"/>
    </xf>
    <xf numFmtId="0" fontId="3" fillId="5" borderId="1" xfId="0" applyNumberFormat="1" applyFont="1" applyFill="1" applyBorder="1" applyAlignment="1" applyProtection="1">
      <alignment horizontal="left" vertical="center" wrapText="1"/>
      <protection hidden="1"/>
    </xf>
    <xf numFmtId="0" fontId="3" fillId="5" borderId="2" xfId="0" applyFont="1" applyFill="1" applyBorder="1" applyAlignment="1" applyProtection="1">
      <alignment horizontal="left" vertical="center"/>
      <protection hidden="1"/>
    </xf>
    <xf numFmtId="0" fontId="3" fillId="5" borderId="3" xfId="0" applyFont="1" applyFill="1" applyBorder="1" applyAlignment="1" applyProtection="1">
      <alignment horizontal="left" vertical="center"/>
      <protection hidden="1"/>
    </xf>
    <xf numFmtId="0" fontId="3" fillId="5" borderId="4" xfId="0" applyFont="1" applyFill="1" applyBorder="1" applyAlignment="1" applyProtection="1">
      <alignment horizontal="left" vertical="center"/>
      <protection hidden="1"/>
    </xf>
    <xf numFmtId="0" fontId="3" fillId="5" borderId="0" xfId="0" applyFont="1" applyFill="1" applyBorder="1" applyAlignment="1" applyProtection="1">
      <alignment horizontal="left" vertical="center"/>
      <protection hidden="1"/>
    </xf>
    <xf numFmtId="0" fontId="3" fillId="5" borderId="5" xfId="0" applyFont="1" applyFill="1" applyBorder="1" applyAlignment="1" applyProtection="1">
      <alignment horizontal="left" vertical="center"/>
      <protection hidden="1"/>
    </xf>
    <xf numFmtId="0" fontId="13" fillId="5" borderId="2" xfId="0" applyFont="1" applyFill="1" applyBorder="1" applyAlignment="1" applyProtection="1">
      <alignment horizontal="center"/>
      <protection hidden="1"/>
    </xf>
    <xf numFmtId="0" fontId="13" fillId="5" borderId="0" xfId="0" applyFont="1" applyFill="1" applyBorder="1" applyAlignment="1" applyProtection="1">
      <alignment horizontal="center" vertical="center"/>
      <protection hidden="1"/>
    </xf>
    <xf numFmtId="0" fontId="13" fillId="5" borderId="5" xfId="0" applyFont="1" applyFill="1" applyBorder="1" applyAlignment="1" applyProtection="1">
      <alignment horizontal="center" vertical="center"/>
      <protection hidden="1"/>
    </xf>
    <xf numFmtId="0" fontId="8" fillId="5" borderId="1" xfId="0" applyFont="1" applyFill="1" applyBorder="1" applyAlignment="1" applyProtection="1">
      <alignment horizontal="center" vertical="center"/>
      <protection hidden="1"/>
    </xf>
    <xf numFmtId="0" fontId="8" fillId="5" borderId="6" xfId="0" applyFont="1" applyFill="1" applyBorder="1" applyAlignment="1" applyProtection="1">
      <alignment horizontal="center" vertical="center"/>
      <protection hidden="1"/>
    </xf>
    <xf numFmtId="0" fontId="6" fillId="5" borderId="1"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protection hidden="1"/>
    </xf>
    <xf numFmtId="0" fontId="6" fillId="5" borderId="3" xfId="0" applyFont="1" applyFill="1" applyBorder="1" applyAlignment="1" applyProtection="1">
      <alignment horizontal="center" vertical="center"/>
      <protection hidden="1"/>
    </xf>
    <xf numFmtId="0" fontId="6" fillId="5" borderId="4" xfId="0" applyFont="1" applyFill="1" applyBorder="1" applyAlignment="1" applyProtection="1">
      <alignment horizontal="center" vertical="center"/>
      <protection hidden="1"/>
    </xf>
    <xf numFmtId="0" fontId="6" fillId="5" borderId="0" xfId="0" applyFont="1" applyFill="1" applyBorder="1" applyAlignment="1" applyProtection="1">
      <alignment horizontal="center" vertical="center"/>
      <protection hidden="1"/>
    </xf>
    <xf numFmtId="0" fontId="6" fillId="5" borderId="5" xfId="0" applyFont="1" applyFill="1" applyBorder="1" applyAlignment="1" applyProtection="1">
      <alignment horizontal="center" vertical="center"/>
      <protection hidden="1"/>
    </xf>
    <xf numFmtId="0" fontId="6" fillId="5" borderId="6" xfId="0" applyFont="1" applyFill="1" applyBorder="1" applyAlignment="1" applyProtection="1">
      <alignment horizontal="center" vertical="center"/>
      <protection hidden="1"/>
    </xf>
    <xf numFmtId="0" fontId="6" fillId="5" borderId="7" xfId="0" applyFont="1" applyFill="1" applyBorder="1" applyAlignment="1" applyProtection="1">
      <alignment horizontal="center" vertical="center"/>
      <protection hidden="1"/>
    </xf>
    <xf numFmtId="0" fontId="6" fillId="5" borderId="8" xfId="0" applyFont="1" applyFill="1" applyBorder="1" applyAlignment="1" applyProtection="1">
      <alignment horizontal="center" vertical="center"/>
      <protection hidden="1"/>
    </xf>
    <xf numFmtId="0" fontId="6" fillId="5" borderId="1" xfId="0" applyNumberFormat="1" applyFont="1" applyFill="1" applyBorder="1" applyAlignment="1" applyProtection="1">
      <alignment horizontal="center" vertical="center"/>
      <protection hidden="1"/>
    </xf>
    <xf numFmtId="0" fontId="3" fillId="5" borderId="4" xfId="0" applyNumberFormat="1" applyFont="1" applyFill="1" applyBorder="1" applyAlignment="1" applyProtection="1">
      <alignment horizontal="center" vertical="center"/>
      <protection hidden="1"/>
    </xf>
    <xf numFmtId="0" fontId="13" fillId="5" borderId="7" xfId="0" applyFont="1" applyFill="1" applyBorder="1" applyAlignment="1" applyProtection="1">
      <alignment horizontal="center" vertical="center"/>
      <protection hidden="1"/>
    </xf>
    <xf numFmtId="0" fontId="13" fillId="5" borderId="8" xfId="0" applyFont="1" applyFill="1" applyBorder="1" applyAlignment="1" applyProtection="1">
      <alignment horizontal="center" vertical="center"/>
      <protection hidden="1"/>
    </xf>
    <xf numFmtId="0" fontId="3" fillId="5" borderId="1" xfId="0" applyNumberFormat="1" applyFont="1" applyFill="1" applyBorder="1" applyAlignment="1" applyProtection="1">
      <alignment horizontal="right" vertical="center" textRotation="255"/>
      <protection hidden="1"/>
    </xf>
    <xf numFmtId="0" fontId="3" fillId="5" borderId="4" xfId="0" applyFont="1" applyFill="1" applyBorder="1" applyAlignment="1" applyProtection="1">
      <alignment horizontal="right" vertical="center" textRotation="255"/>
      <protection hidden="1"/>
    </xf>
    <xf numFmtId="0" fontId="3" fillId="5" borderId="6" xfId="0" applyFont="1" applyFill="1" applyBorder="1" applyAlignment="1" applyProtection="1">
      <alignment horizontal="right" vertical="center" textRotation="255"/>
      <protection hidden="1"/>
    </xf>
    <xf numFmtId="0" fontId="13" fillId="5" borderId="2" xfId="0" applyFont="1" applyFill="1" applyBorder="1" applyAlignment="1" applyProtection="1">
      <alignment horizontal="center" vertical="center"/>
      <protection hidden="1"/>
    </xf>
    <xf numFmtId="0" fontId="13" fillId="5" borderId="3" xfId="0" applyFont="1" applyFill="1" applyBorder="1" applyAlignment="1" applyProtection="1">
      <alignment horizontal="center" vertical="center"/>
      <protection hidden="1"/>
    </xf>
    <xf numFmtId="183" fontId="6" fillId="5" borderId="1" xfId="0" applyNumberFormat="1" applyFont="1" applyFill="1" applyBorder="1" applyAlignment="1" applyProtection="1">
      <protection hidden="1"/>
    </xf>
    <xf numFmtId="183" fontId="6" fillId="5" borderId="4" xfId="0" applyNumberFormat="1" applyFont="1" applyFill="1" applyBorder="1" applyAlignment="1" applyProtection="1">
      <protection hidden="1"/>
    </xf>
    <xf numFmtId="183" fontId="6" fillId="5" borderId="6" xfId="0" applyNumberFormat="1" applyFont="1" applyFill="1" applyBorder="1" applyAlignment="1" applyProtection="1">
      <protection hidden="1"/>
    </xf>
    <xf numFmtId="0" fontId="8" fillId="5" borderId="1" xfId="0" applyFont="1" applyFill="1" applyBorder="1" applyAlignment="1" applyProtection="1">
      <alignment horizontal="center"/>
      <protection hidden="1"/>
    </xf>
    <xf numFmtId="0" fontId="8" fillId="5" borderId="2" xfId="0" applyFont="1" applyFill="1" applyBorder="1" applyAlignment="1" applyProtection="1">
      <alignment horizontal="center"/>
      <protection hidden="1"/>
    </xf>
    <xf numFmtId="0" fontId="8" fillId="5" borderId="3" xfId="0" applyFont="1" applyFill="1" applyBorder="1" applyAlignment="1" applyProtection="1">
      <alignment horizontal="center"/>
      <protection hidden="1"/>
    </xf>
    <xf numFmtId="0" fontId="8" fillId="5" borderId="4" xfId="0" applyFont="1" applyFill="1" applyBorder="1" applyAlignment="1" applyProtection="1">
      <alignment horizontal="center"/>
      <protection hidden="1"/>
    </xf>
    <xf numFmtId="0" fontId="8" fillId="5" borderId="5" xfId="0" applyFont="1" applyFill="1" applyBorder="1" applyAlignment="1" applyProtection="1">
      <alignment horizontal="center"/>
      <protection hidden="1"/>
    </xf>
    <xf numFmtId="0" fontId="8" fillId="5" borderId="6" xfId="0" applyFont="1" applyFill="1" applyBorder="1" applyAlignment="1" applyProtection="1">
      <alignment horizontal="center"/>
      <protection hidden="1"/>
    </xf>
    <xf numFmtId="0" fontId="8" fillId="5" borderId="7" xfId="0" applyFont="1" applyFill="1" applyBorder="1" applyAlignment="1" applyProtection="1">
      <alignment horizontal="center"/>
      <protection hidden="1"/>
    </xf>
    <xf numFmtId="0" fontId="8" fillId="5" borderId="8" xfId="0" applyFont="1" applyFill="1" applyBorder="1" applyAlignment="1" applyProtection="1">
      <alignment horizontal="center"/>
      <protection hidden="1"/>
    </xf>
    <xf numFmtId="0" fontId="8" fillId="5" borderId="11" xfId="0" applyFont="1" applyFill="1" applyBorder="1" applyAlignment="1" applyProtection="1">
      <alignment horizontal="center"/>
      <protection hidden="1"/>
    </xf>
    <xf numFmtId="0" fontId="16" fillId="5" borderId="11" xfId="0" applyFont="1" applyFill="1" applyBorder="1" applyAlignment="1" applyProtection="1">
      <alignment horizontal="center"/>
      <protection hidden="1"/>
    </xf>
    <xf numFmtId="0" fontId="8" fillId="5" borderId="1" xfId="0" applyFont="1" applyFill="1" applyBorder="1" applyAlignment="1" applyProtection="1">
      <alignment horizontal="center" vertical="center" wrapText="1"/>
      <protection hidden="1"/>
    </xf>
    <xf numFmtId="0" fontId="16" fillId="5" borderId="2" xfId="0" applyFont="1" applyFill="1" applyBorder="1" applyAlignment="1" applyProtection="1">
      <alignment horizontal="center" vertical="center"/>
      <protection hidden="1"/>
    </xf>
    <xf numFmtId="0" fontId="16" fillId="5" borderId="3" xfId="0" applyFont="1" applyFill="1" applyBorder="1" applyAlignment="1" applyProtection="1">
      <alignment horizontal="center" vertical="center"/>
      <protection hidden="1"/>
    </xf>
    <xf numFmtId="0" fontId="16" fillId="5" borderId="4" xfId="0" applyFont="1" applyFill="1" applyBorder="1" applyAlignment="1" applyProtection="1">
      <alignment horizontal="center" vertical="center"/>
      <protection hidden="1"/>
    </xf>
    <xf numFmtId="0" fontId="16" fillId="5" borderId="0" xfId="0" applyFont="1" applyFill="1" applyBorder="1" applyAlignment="1" applyProtection="1">
      <alignment horizontal="center" vertical="center"/>
      <protection hidden="1"/>
    </xf>
    <xf numFmtId="0" fontId="16" fillId="5" borderId="5" xfId="0" applyFont="1" applyFill="1" applyBorder="1" applyAlignment="1" applyProtection="1">
      <alignment horizontal="center" vertical="center"/>
      <protection hidden="1"/>
    </xf>
    <xf numFmtId="0" fontId="16" fillId="5" borderId="6" xfId="0" applyFont="1" applyFill="1" applyBorder="1" applyAlignment="1" applyProtection="1">
      <alignment horizontal="center" vertical="center"/>
      <protection hidden="1"/>
    </xf>
    <xf numFmtId="0" fontId="16" fillId="5" borderId="7" xfId="0" applyFont="1" applyFill="1" applyBorder="1" applyAlignment="1" applyProtection="1">
      <alignment horizontal="center" vertical="center"/>
      <protection hidden="1"/>
    </xf>
    <xf numFmtId="0" fontId="16" fillId="5" borderId="8" xfId="0" applyFont="1" applyFill="1" applyBorder="1" applyAlignment="1" applyProtection="1">
      <alignment horizontal="center" vertical="center"/>
      <protection hidden="1"/>
    </xf>
    <xf numFmtId="49" fontId="4" fillId="0" borderId="4" xfId="0" applyNumberFormat="1" applyFont="1" applyFill="1" applyBorder="1" applyAlignment="1" applyProtection="1">
      <alignment horizontal="left"/>
      <protection locked="0" hidden="1"/>
    </xf>
    <xf numFmtId="49" fontId="4" fillId="0" borderId="0" xfId="0" applyNumberFormat="1" applyFont="1" applyFill="1" applyBorder="1" applyAlignment="1" applyProtection="1">
      <alignment horizontal="left"/>
      <protection locked="0" hidden="1"/>
    </xf>
    <xf numFmtId="49" fontId="4" fillId="0" borderId="5" xfId="0" applyNumberFormat="1" applyFont="1" applyFill="1" applyBorder="1" applyAlignment="1" applyProtection="1">
      <alignment horizontal="left"/>
      <protection locked="0" hidden="1"/>
    </xf>
    <xf numFmtId="49" fontId="4" fillId="0" borderId="6" xfId="0" applyNumberFormat="1" applyFont="1" applyFill="1" applyBorder="1" applyAlignment="1" applyProtection="1">
      <alignment horizontal="left"/>
      <protection locked="0" hidden="1"/>
    </xf>
    <xf numFmtId="49" fontId="4" fillId="0" borderId="7" xfId="0" applyNumberFormat="1" applyFont="1" applyFill="1" applyBorder="1" applyAlignment="1" applyProtection="1">
      <alignment horizontal="left"/>
      <protection locked="0" hidden="1"/>
    </xf>
    <xf numFmtId="49" fontId="4" fillId="0" borderId="8" xfId="0" applyNumberFormat="1" applyFont="1" applyFill="1" applyBorder="1" applyAlignment="1" applyProtection="1">
      <alignment horizontal="left"/>
      <protection locked="0" hidden="1"/>
    </xf>
    <xf numFmtId="49" fontId="3" fillId="0" borderId="1" xfId="0" applyNumberFormat="1" applyFont="1" applyFill="1" applyBorder="1" applyAlignment="1" applyProtection="1">
      <alignment horizontal="left"/>
      <protection locked="0" hidden="1"/>
    </xf>
    <xf numFmtId="49" fontId="3" fillId="0" borderId="2" xfId="0" applyNumberFormat="1" applyFont="1" applyFill="1" applyBorder="1" applyAlignment="1" applyProtection="1">
      <alignment horizontal="left"/>
      <protection locked="0" hidden="1"/>
    </xf>
    <xf numFmtId="49" fontId="3" fillId="0" borderId="3" xfId="0" applyNumberFormat="1" applyFont="1" applyFill="1" applyBorder="1" applyAlignment="1" applyProtection="1">
      <alignment horizontal="left"/>
      <protection locked="0" hidden="1"/>
    </xf>
    <xf numFmtId="49" fontId="3" fillId="0" borderId="4" xfId="0" applyNumberFormat="1" applyFont="1" applyFill="1" applyBorder="1" applyAlignment="1" applyProtection="1">
      <alignment horizontal="left"/>
      <protection locked="0" hidden="1"/>
    </xf>
    <xf numFmtId="49" fontId="3" fillId="0" borderId="0" xfId="0" applyNumberFormat="1" applyFont="1" applyFill="1" applyBorder="1" applyAlignment="1" applyProtection="1">
      <alignment horizontal="left"/>
      <protection locked="0" hidden="1"/>
    </xf>
    <xf numFmtId="49" fontId="3" fillId="0" borderId="5" xfId="0" applyNumberFormat="1" applyFont="1" applyFill="1" applyBorder="1" applyAlignment="1" applyProtection="1">
      <alignment horizontal="left"/>
      <protection locked="0" hidden="1"/>
    </xf>
    <xf numFmtId="0" fontId="0" fillId="5" borderId="0" xfId="0" applyFill="1" applyAlignment="1"/>
    <xf numFmtId="49" fontId="6" fillId="0" borderId="4" xfId="0" applyNumberFormat="1" applyFont="1" applyFill="1" applyBorder="1" applyAlignment="1" applyProtection="1">
      <alignment horizontal="left"/>
      <protection locked="0" hidden="1"/>
    </xf>
    <xf numFmtId="49" fontId="6" fillId="0" borderId="0" xfId="0" applyNumberFormat="1" applyFont="1" applyFill="1" applyBorder="1" applyAlignment="1" applyProtection="1">
      <alignment horizontal="left"/>
      <protection locked="0" hidden="1"/>
    </xf>
    <xf numFmtId="49" fontId="6" fillId="0" borderId="5" xfId="0" applyNumberFormat="1" applyFont="1" applyFill="1" applyBorder="1" applyAlignment="1" applyProtection="1">
      <alignment horizontal="left"/>
      <protection locked="0" hidden="1"/>
    </xf>
    <xf numFmtId="49" fontId="6" fillId="0" borderId="6" xfId="0" applyNumberFormat="1" applyFont="1" applyFill="1" applyBorder="1" applyAlignment="1" applyProtection="1">
      <alignment horizontal="left"/>
      <protection locked="0" hidden="1"/>
    </xf>
    <xf numFmtId="49" fontId="6" fillId="0" borderId="7" xfId="0" applyNumberFormat="1" applyFont="1" applyFill="1" applyBorder="1" applyAlignment="1" applyProtection="1">
      <alignment horizontal="left"/>
      <protection locked="0" hidden="1"/>
    </xf>
    <xf numFmtId="49" fontId="6" fillId="0" borderId="8" xfId="0" applyNumberFormat="1" applyFont="1" applyFill="1" applyBorder="1" applyAlignment="1" applyProtection="1">
      <alignment horizontal="left"/>
      <protection locked="0" hidden="1"/>
    </xf>
    <xf numFmtId="0" fontId="3" fillId="0" borderId="11" xfId="0" applyNumberFormat="1" applyFont="1" applyFill="1" applyBorder="1" applyAlignment="1" applyProtection="1">
      <protection locked="0" hidden="1"/>
    </xf>
    <xf numFmtId="0" fontId="3" fillId="5" borderId="11" xfId="0" applyNumberFormat="1" applyFont="1" applyFill="1" applyBorder="1" applyAlignment="1" applyProtection="1">
      <protection hidden="1"/>
    </xf>
    <xf numFmtId="49" fontId="6" fillId="0" borderId="1" xfId="0" applyNumberFormat="1" applyFont="1" applyFill="1" applyBorder="1" applyAlignment="1" applyProtection="1">
      <alignment horizontal="left"/>
      <protection locked="0" hidden="1"/>
    </xf>
    <xf numFmtId="49" fontId="6" fillId="0" borderId="2" xfId="0" applyNumberFormat="1" applyFont="1" applyFill="1" applyBorder="1" applyAlignment="1" applyProtection="1">
      <alignment horizontal="left"/>
      <protection locked="0" hidden="1"/>
    </xf>
    <xf numFmtId="49" fontId="6" fillId="0" borderId="3" xfId="0" applyNumberFormat="1" applyFont="1" applyFill="1" applyBorder="1" applyAlignment="1" applyProtection="1">
      <alignment horizontal="left"/>
      <protection locked="0" hidden="1"/>
    </xf>
    <xf numFmtId="194" fontId="6" fillId="0" borderId="1" xfId="0" applyNumberFormat="1" applyFont="1" applyFill="1" applyBorder="1" applyAlignment="1" applyProtection="1">
      <protection locked="0" hidden="1"/>
    </xf>
    <xf numFmtId="194" fontId="6" fillId="0" borderId="2" xfId="0" applyNumberFormat="1" applyFont="1" applyFill="1" applyBorder="1" applyAlignment="1" applyProtection="1">
      <protection locked="0" hidden="1"/>
    </xf>
    <xf numFmtId="194" fontId="6" fillId="0" borderId="3" xfId="0" applyNumberFormat="1" applyFont="1" applyFill="1" applyBorder="1" applyAlignment="1" applyProtection="1">
      <protection locked="0" hidden="1"/>
    </xf>
    <xf numFmtId="194" fontId="6" fillId="0" borderId="4" xfId="0" applyNumberFormat="1" applyFont="1" applyFill="1" applyBorder="1" applyAlignment="1" applyProtection="1">
      <protection locked="0" hidden="1"/>
    </xf>
    <xf numFmtId="194" fontId="6" fillId="0" borderId="0" xfId="0" applyNumberFormat="1" applyFont="1" applyFill="1" applyBorder="1" applyAlignment="1" applyProtection="1">
      <protection locked="0" hidden="1"/>
    </xf>
    <xf numFmtId="194" fontId="6" fillId="0" borderId="5" xfId="0" applyNumberFormat="1" applyFont="1" applyFill="1" applyBorder="1" applyAlignment="1" applyProtection="1">
      <protection locked="0" hidden="1"/>
    </xf>
    <xf numFmtId="194" fontId="6" fillId="0" borderId="6" xfId="0" applyNumberFormat="1" applyFont="1" applyFill="1" applyBorder="1" applyAlignment="1" applyProtection="1">
      <protection locked="0" hidden="1"/>
    </xf>
    <xf numFmtId="194" fontId="6" fillId="0" borderId="7" xfId="0" applyNumberFormat="1" applyFont="1" applyFill="1" applyBorder="1" applyAlignment="1" applyProtection="1">
      <protection locked="0" hidden="1"/>
    </xf>
    <xf numFmtId="194" fontId="6" fillId="0" borderId="8" xfId="0" applyNumberFormat="1" applyFont="1" applyFill="1" applyBorder="1" applyAlignment="1" applyProtection="1">
      <protection locked="0" hidden="1"/>
    </xf>
    <xf numFmtId="0" fontId="8" fillId="0" borderId="11" xfId="0" applyFont="1" applyFill="1" applyBorder="1" applyAlignment="1" applyProtection="1">
      <alignment horizontal="center"/>
      <protection locked="0" hidden="1"/>
    </xf>
    <xf numFmtId="0" fontId="16" fillId="0" borderId="11" xfId="0" applyFont="1" applyFill="1" applyBorder="1" applyAlignment="1" applyProtection="1">
      <alignment horizontal="center"/>
      <protection locked="0" hidden="1"/>
    </xf>
    <xf numFmtId="0" fontId="3" fillId="5" borderId="1" xfId="0" applyNumberFormat="1" applyFont="1" applyFill="1" applyBorder="1" applyAlignment="1" applyProtection="1">
      <alignment horizontal="center" vertical="center" textRotation="255"/>
      <protection hidden="1"/>
    </xf>
    <xf numFmtId="0" fontId="3" fillId="5" borderId="4" xfId="0" applyFont="1" applyFill="1" applyBorder="1" applyAlignment="1" applyProtection="1">
      <alignment horizontal="center" vertical="center" textRotation="255"/>
      <protection hidden="1"/>
    </xf>
    <xf numFmtId="0" fontId="3" fillId="5" borderId="6" xfId="0" applyFont="1" applyFill="1" applyBorder="1" applyAlignment="1" applyProtection="1">
      <alignment horizontal="center" vertical="center" textRotation="255"/>
      <protection hidden="1"/>
    </xf>
    <xf numFmtId="0" fontId="3" fillId="0" borderId="1" xfId="0" applyNumberFormat="1" applyFont="1" applyFill="1" applyBorder="1" applyAlignment="1" applyProtection="1">
      <protection locked="0" hidden="1"/>
    </xf>
    <xf numFmtId="0" fontId="3" fillId="0" borderId="3" xfId="0" applyNumberFormat="1" applyFont="1" applyFill="1" applyBorder="1" applyAlignment="1" applyProtection="1">
      <protection locked="0" hidden="1"/>
    </xf>
    <xf numFmtId="0" fontId="3" fillId="0" borderId="4" xfId="0" applyNumberFormat="1" applyFont="1" applyFill="1" applyBorder="1" applyAlignment="1" applyProtection="1">
      <protection locked="0" hidden="1"/>
    </xf>
    <xf numFmtId="0" fontId="3" fillId="0" borderId="5" xfId="0" applyNumberFormat="1" applyFont="1" applyFill="1" applyBorder="1" applyAlignment="1" applyProtection="1">
      <protection locked="0" hidden="1"/>
    </xf>
    <xf numFmtId="0" fontId="3" fillId="0" borderId="6" xfId="0" applyNumberFormat="1" applyFont="1" applyFill="1" applyBorder="1" applyAlignment="1" applyProtection="1">
      <protection locked="0" hidden="1"/>
    </xf>
    <xf numFmtId="0" fontId="3" fillId="0" borderId="8" xfId="0" applyNumberFormat="1" applyFont="1" applyFill="1" applyBorder="1" applyAlignment="1" applyProtection="1">
      <protection locked="0" hidden="1"/>
    </xf>
    <xf numFmtId="177" fontId="6" fillId="0" borderId="1" xfId="0" applyNumberFormat="1" applyFont="1" applyFill="1" applyBorder="1" applyAlignment="1" applyProtection="1">
      <alignment horizontal="center" vertical="center"/>
      <protection locked="0" hidden="1"/>
    </xf>
    <xf numFmtId="177" fontId="6" fillId="0" borderId="2" xfId="0" applyNumberFormat="1" applyFont="1" applyFill="1" applyBorder="1" applyAlignment="1" applyProtection="1">
      <alignment horizontal="center" vertical="center"/>
      <protection locked="0" hidden="1"/>
    </xf>
    <xf numFmtId="177" fontId="6" fillId="0" borderId="3" xfId="0" applyNumberFormat="1" applyFont="1" applyFill="1" applyBorder="1" applyAlignment="1" applyProtection="1">
      <alignment horizontal="center" vertical="center"/>
      <protection locked="0" hidden="1"/>
    </xf>
    <xf numFmtId="177" fontId="6" fillId="0" borderId="6" xfId="0" applyNumberFormat="1" applyFont="1" applyFill="1" applyBorder="1" applyAlignment="1" applyProtection="1">
      <alignment horizontal="center" vertical="center"/>
      <protection locked="0" hidden="1"/>
    </xf>
    <xf numFmtId="177" fontId="6" fillId="0" borderId="7" xfId="0" applyNumberFormat="1" applyFont="1" applyFill="1" applyBorder="1" applyAlignment="1" applyProtection="1">
      <alignment horizontal="center" vertical="center"/>
      <protection locked="0" hidden="1"/>
    </xf>
    <xf numFmtId="177" fontId="6" fillId="0" borderId="8" xfId="0" applyNumberFormat="1" applyFont="1" applyFill="1" applyBorder="1" applyAlignment="1" applyProtection="1">
      <alignment horizontal="center" vertical="center"/>
      <protection locked="0" hidden="1"/>
    </xf>
    <xf numFmtId="49" fontId="6" fillId="0" borderId="2" xfId="0" applyNumberFormat="1" applyFont="1" applyFill="1" applyBorder="1" applyAlignment="1" applyProtection="1">
      <alignment horizontal="left" vertical="center" wrapText="1"/>
      <protection locked="0" hidden="1"/>
    </xf>
    <xf numFmtId="49" fontId="6" fillId="0" borderId="0" xfId="0" applyNumberFormat="1" applyFont="1" applyFill="1" applyBorder="1" applyAlignment="1" applyProtection="1">
      <alignment horizontal="left" vertical="center" wrapText="1"/>
      <protection locked="0" hidden="1"/>
    </xf>
    <xf numFmtId="49" fontId="6" fillId="0" borderId="7" xfId="0" applyNumberFormat="1" applyFont="1" applyFill="1" applyBorder="1" applyAlignment="1" applyProtection="1">
      <alignment horizontal="left" vertical="center" wrapText="1"/>
      <protection locked="0" hidden="1"/>
    </xf>
    <xf numFmtId="49" fontId="6" fillId="0" borderId="3" xfId="0" applyNumberFormat="1" applyFont="1" applyFill="1" applyBorder="1" applyAlignment="1" applyProtection="1">
      <alignment horizontal="left" vertical="center" wrapText="1"/>
      <protection locked="0" hidden="1"/>
    </xf>
    <xf numFmtId="49" fontId="6" fillId="0" borderId="5" xfId="0" applyNumberFormat="1" applyFont="1" applyFill="1" applyBorder="1" applyAlignment="1" applyProtection="1">
      <alignment horizontal="left" vertical="center" wrapText="1"/>
      <protection locked="0" hidden="1"/>
    </xf>
    <xf numFmtId="49" fontId="6" fillId="0" borderId="8" xfId="0" applyNumberFormat="1" applyFont="1" applyFill="1" applyBorder="1" applyAlignment="1" applyProtection="1">
      <alignment horizontal="left" vertical="center" wrapText="1"/>
      <protection locked="0" hidden="1"/>
    </xf>
    <xf numFmtId="185" fontId="6" fillId="0" borderId="1" xfId="0" applyNumberFormat="1" applyFont="1" applyFill="1" applyBorder="1" applyAlignment="1" applyProtection="1">
      <alignment horizontal="center" vertical="center"/>
      <protection locked="0" hidden="1"/>
    </xf>
    <xf numFmtId="185" fontId="6" fillId="0" borderId="2" xfId="0" applyNumberFormat="1" applyFont="1" applyFill="1" applyBorder="1" applyAlignment="1" applyProtection="1">
      <alignment horizontal="center" vertical="center"/>
      <protection locked="0" hidden="1"/>
    </xf>
    <xf numFmtId="185" fontId="6" fillId="0" borderId="3" xfId="0" applyNumberFormat="1" applyFont="1" applyFill="1" applyBorder="1" applyAlignment="1" applyProtection="1">
      <alignment horizontal="center" vertical="center"/>
      <protection locked="0" hidden="1"/>
    </xf>
    <xf numFmtId="185" fontId="6" fillId="0" borderId="6" xfId="0" applyNumberFormat="1" applyFont="1" applyFill="1" applyBorder="1" applyAlignment="1" applyProtection="1">
      <alignment horizontal="center" vertical="center"/>
      <protection locked="0" hidden="1"/>
    </xf>
    <xf numFmtId="185" fontId="6" fillId="0" borderId="7" xfId="0" applyNumberFormat="1" applyFont="1" applyFill="1" applyBorder="1" applyAlignment="1" applyProtection="1">
      <alignment horizontal="center" vertical="center"/>
      <protection locked="0" hidden="1"/>
    </xf>
    <xf numFmtId="185" fontId="6" fillId="0" borderId="8" xfId="0" applyNumberFormat="1" applyFont="1" applyFill="1" applyBorder="1" applyAlignment="1" applyProtection="1">
      <alignment horizontal="center" vertical="center"/>
      <protection locked="0" hidden="1"/>
    </xf>
    <xf numFmtId="191" fontId="6" fillId="0" borderId="1" xfId="0" applyNumberFormat="1" applyFont="1" applyFill="1" applyBorder="1" applyAlignment="1" applyProtection="1">
      <alignment horizontal="center" vertical="center"/>
      <protection locked="0" hidden="1"/>
    </xf>
    <xf numFmtId="191" fontId="6" fillId="0" borderId="2" xfId="0" applyNumberFormat="1" applyFont="1" applyFill="1" applyBorder="1" applyAlignment="1" applyProtection="1">
      <alignment horizontal="center" vertical="center"/>
      <protection locked="0" hidden="1"/>
    </xf>
    <xf numFmtId="191" fontId="6" fillId="0" borderId="3" xfId="0" applyNumberFormat="1" applyFont="1" applyFill="1" applyBorder="1" applyAlignment="1" applyProtection="1">
      <alignment horizontal="center" vertical="center"/>
      <protection locked="0" hidden="1"/>
    </xf>
    <xf numFmtId="191" fontId="6" fillId="0" borderId="6" xfId="0" applyNumberFormat="1" applyFont="1" applyFill="1" applyBorder="1" applyAlignment="1" applyProtection="1">
      <alignment horizontal="center" vertical="center"/>
      <protection locked="0" hidden="1"/>
    </xf>
    <xf numFmtId="191" fontId="6" fillId="0" borderId="7" xfId="0" applyNumberFormat="1" applyFont="1" applyFill="1" applyBorder="1" applyAlignment="1" applyProtection="1">
      <alignment horizontal="center" vertical="center"/>
      <protection locked="0" hidden="1"/>
    </xf>
    <xf numFmtId="191" fontId="6" fillId="0" borderId="8" xfId="0" applyNumberFormat="1" applyFont="1" applyFill="1" applyBorder="1" applyAlignment="1" applyProtection="1">
      <alignment horizontal="center" vertical="center"/>
      <protection locked="0" hidden="1"/>
    </xf>
    <xf numFmtId="49" fontId="6" fillId="0" borderId="1" xfId="0" applyNumberFormat="1" applyFont="1" applyFill="1" applyBorder="1" applyAlignment="1" applyProtection="1">
      <alignment horizontal="left" vertical="center" wrapText="1"/>
      <protection locked="0" hidden="1"/>
    </xf>
    <xf numFmtId="49" fontId="6" fillId="0" borderId="4" xfId="0" applyNumberFormat="1" applyFont="1" applyFill="1" applyBorder="1" applyAlignment="1" applyProtection="1">
      <alignment horizontal="left" vertical="center" wrapText="1"/>
      <protection locked="0" hidden="1"/>
    </xf>
    <xf numFmtId="49" fontId="6" fillId="0" borderId="6" xfId="0" applyNumberFormat="1" applyFont="1" applyFill="1" applyBorder="1" applyAlignment="1" applyProtection="1">
      <alignment horizontal="left" vertical="center" wrapText="1"/>
      <protection locked="0" hidden="1"/>
    </xf>
    <xf numFmtId="0" fontId="6" fillId="4" borderId="4" xfId="0" applyNumberFormat="1" applyFont="1" applyFill="1" applyBorder="1" applyAlignment="1" applyProtection="1">
      <alignment vertical="center" wrapText="1"/>
      <protection hidden="1"/>
    </xf>
    <xf numFmtId="0" fontId="6" fillId="4" borderId="0" xfId="0" applyNumberFormat="1" applyFont="1" applyFill="1" applyAlignment="1" applyProtection="1">
      <alignment vertical="center" wrapText="1"/>
      <protection hidden="1"/>
    </xf>
    <xf numFmtId="0" fontId="6" fillId="4" borderId="5" xfId="0" applyNumberFormat="1" applyFont="1" applyFill="1" applyBorder="1" applyAlignment="1" applyProtection="1">
      <alignment vertical="center" wrapText="1"/>
      <protection hidden="1"/>
    </xf>
    <xf numFmtId="0" fontId="6" fillId="4" borderId="6" xfId="0" applyNumberFormat="1" applyFont="1" applyFill="1" applyBorder="1" applyAlignment="1" applyProtection="1">
      <alignment vertical="center" wrapText="1"/>
      <protection hidden="1"/>
    </xf>
    <xf numFmtId="0" fontId="6" fillId="4" borderId="7" xfId="0" applyNumberFormat="1" applyFont="1" applyFill="1" applyBorder="1" applyAlignment="1" applyProtection="1">
      <alignment vertical="center" wrapText="1"/>
      <protection hidden="1"/>
    </xf>
    <xf numFmtId="0" fontId="6" fillId="4" borderId="8" xfId="0" applyNumberFormat="1" applyFont="1" applyFill="1" applyBorder="1" applyAlignment="1" applyProtection="1">
      <alignment vertical="center" wrapText="1"/>
      <protection hidden="1"/>
    </xf>
    <xf numFmtId="0" fontId="6" fillId="4" borderId="1" xfId="0" applyNumberFormat="1" applyFont="1" applyFill="1" applyBorder="1" applyAlignment="1" applyProtection="1">
      <alignment horizontal="left" vertical="center" wrapText="1"/>
      <protection hidden="1"/>
    </xf>
    <xf numFmtId="0" fontId="0" fillId="4" borderId="2" xfId="0" applyFill="1" applyBorder="1" applyProtection="1">
      <protection hidden="1"/>
    </xf>
    <xf numFmtId="0" fontId="0" fillId="4" borderId="4" xfId="0" applyFill="1" applyBorder="1" applyProtection="1">
      <protection hidden="1"/>
    </xf>
    <xf numFmtId="0" fontId="0" fillId="4" borderId="0" xfId="0" applyFill="1" applyProtection="1">
      <protection hidden="1"/>
    </xf>
    <xf numFmtId="0" fontId="0" fillId="4" borderId="6" xfId="0" applyFill="1" applyBorder="1" applyProtection="1">
      <protection hidden="1"/>
    </xf>
    <xf numFmtId="0" fontId="0" fillId="4" borderId="7" xfId="0" applyFill="1" applyBorder="1" applyProtection="1">
      <protection hidden="1"/>
    </xf>
    <xf numFmtId="0" fontId="6" fillId="4" borderId="1" xfId="2" applyFont="1" applyFill="1" applyBorder="1" applyAlignment="1" applyProtection="1">
      <alignment horizontal="center" vertical="center"/>
      <protection hidden="1"/>
    </xf>
    <xf numFmtId="0" fontId="6" fillId="4" borderId="3" xfId="2" applyFont="1" applyFill="1" applyBorder="1" applyAlignment="1" applyProtection="1">
      <alignment horizontal="center" vertical="center"/>
      <protection hidden="1"/>
    </xf>
    <xf numFmtId="0" fontId="6" fillId="4" borderId="4" xfId="2" applyFont="1" applyFill="1" applyBorder="1" applyAlignment="1" applyProtection="1">
      <alignment horizontal="center" vertical="center"/>
      <protection hidden="1"/>
    </xf>
    <xf numFmtId="0" fontId="6" fillId="4" borderId="5" xfId="2" applyFont="1" applyFill="1" applyBorder="1" applyAlignment="1" applyProtection="1">
      <alignment horizontal="center" vertical="center"/>
      <protection hidden="1"/>
    </xf>
    <xf numFmtId="0" fontId="6" fillId="4" borderId="6" xfId="2" applyFont="1" applyFill="1" applyBorder="1" applyAlignment="1" applyProtection="1">
      <alignment horizontal="center" vertical="center"/>
      <protection hidden="1"/>
    </xf>
    <xf numFmtId="0" fontId="6" fillId="4" borderId="8" xfId="2" applyFont="1" applyFill="1" applyBorder="1" applyAlignment="1" applyProtection="1">
      <alignment horizontal="center" vertical="center"/>
      <protection hidden="1"/>
    </xf>
    <xf numFmtId="49" fontId="6" fillId="0" borderId="1" xfId="0" applyNumberFormat="1" applyFont="1" applyFill="1" applyBorder="1" applyAlignment="1" applyProtection="1">
      <alignment vertical="center" wrapText="1"/>
      <protection locked="0" hidden="1"/>
    </xf>
    <xf numFmtId="49" fontId="6" fillId="0" borderId="2" xfId="0" applyNumberFormat="1" applyFont="1" applyFill="1" applyBorder="1" applyAlignment="1" applyProtection="1">
      <alignment vertical="center" wrapText="1"/>
      <protection locked="0" hidden="1"/>
    </xf>
    <xf numFmtId="49" fontId="6" fillId="0" borderId="3" xfId="0" applyNumberFormat="1" applyFont="1" applyFill="1" applyBorder="1" applyAlignment="1" applyProtection="1">
      <alignment vertical="center" wrapText="1"/>
      <protection locked="0" hidden="1"/>
    </xf>
    <xf numFmtId="49" fontId="6" fillId="0" borderId="4" xfId="0" applyNumberFormat="1" applyFont="1" applyFill="1" applyBorder="1" applyAlignment="1" applyProtection="1">
      <alignment vertical="center" wrapText="1"/>
      <protection locked="0" hidden="1"/>
    </xf>
    <xf numFmtId="49" fontId="6" fillId="0" borderId="0" xfId="0" applyNumberFormat="1" applyFont="1" applyFill="1" applyAlignment="1" applyProtection="1">
      <alignment vertical="center" wrapText="1"/>
      <protection locked="0" hidden="1"/>
    </xf>
    <xf numFmtId="49" fontId="6" fillId="0" borderId="5" xfId="0" applyNumberFormat="1" applyFont="1" applyFill="1" applyBorder="1" applyAlignment="1" applyProtection="1">
      <alignment vertical="center" wrapText="1"/>
      <protection locked="0" hidden="1"/>
    </xf>
    <xf numFmtId="49" fontId="6" fillId="0" borderId="6" xfId="0" applyNumberFormat="1" applyFont="1" applyFill="1" applyBorder="1" applyAlignment="1" applyProtection="1">
      <alignment vertical="center" wrapText="1"/>
      <protection locked="0" hidden="1"/>
    </xf>
    <xf numFmtId="49" fontId="6" fillId="0" borderId="7" xfId="0" applyNumberFormat="1" applyFont="1" applyFill="1" applyBorder="1" applyAlignment="1" applyProtection="1">
      <alignment vertical="center" wrapText="1"/>
      <protection locked="0" hidden="1"/>
    </xf>
    <xf numFmtId="49" fontId="6" fillId="0" borderId="8" xfId="0" applyNumberFormat="1" applyFont="1" applyFill="1" applyBorder="1" applyAlignment="1" applyProtection="1">
      <alignment vertical="center" wrapText="1"/>
      <protection locked="0" hidden="1"/>
    </xf>
    <xf numFmtId="49" fontId="6" fillId="0" borderId="2" xfId="0" applyNumberFormat="1" applyFont="1" applyFill="1" applyBorder="1" applyAlignment="1" applyProtection="1">
      <alignment horizontal="center" vertical="center"/>
      <protection locked="0" hidden="1"/>
    </xf>
    <xf numFmtId="49" fontId="6" fillId="0" borderId="3" xfId="0" applyNumberFormat="1" applyFont="1" applyFill="1" applyBorder="1" applyAlignment="1" applyProtection="1">
      <alignment horizontal="center" vertical="center"/>
      <protection locked="0" hidden="1"/>
    </xf>
    <xf numFmtId="49" fontId="6" fillId="0" borderId="0" xfId="0" applyNumberFormat="1" applyFont="1" applyFill="1" applyBorder="1" applyAlignment="1" applyProtection="1">
      <alignment horizontal="center" vertical="center"/>
      <protection locked="0" hidden="1"/>
    </xf>
    <xf numFmtId="49" fontId="6" fillId="0" borderId="0" xfId="0" applyNumberFormat="1" applyFont="1" applyFill="1" applyAlignment="1" applyProtection="1">
      <alignment horizontal="center" vertical="center"/>
      <protection locked="0" hidden="1"/>
    </xf>
    <xf numFmtId="49" fontId="6" fillId="0" borderId="5" xfId="0" applyNumberFormat="1" applyFont="1" applyFill="1" applyBorder="1" applyAlignment="1" applyProtection="1">
      <alignment horizontal="center" vertical="center"/>
      <protection locked="0" hidden="1"/>
    </xf>
    <xf numFmtId="0" fontId="6" fillId="4" borderId="2" xfId="0" applyNumberFormat="1" applyFont="1" applyFill="1" applyBorder="1" applyAlignment="1" applyProtection="1">
      <alignment horizontal="center" vertical="center"/>
      <protection hidden="1"/>
    </xf>
    <xf numFmtId="0" fontId="6" fillId="4" borderId="3" xfId="0" applyNumberFormat="1" applyFont="1" applyFill="1" applyBorder="1" applyAlignment="1" applyProtection="1">
      <alignment horizontal="center" vertical="center"/>
      <protection hidden="1"/>
    </xf>
    <xf numFmtId="0" fontId="6" fillId="4" borderId="4" xfId="0" applyNumberFormat="1" applyFont="1" applyFill="1" applyBorder="1" applyAlignment="1" applyProtection="1">
      <alignment horizontal="center" vertical="center"/>
      <protection hidden="1"/>
    </xf>
    <xf numFmtId="0" fontId="6" fillId="4" borderId="0" xfId="0" applyNumberFormat="1" applyFont="1" applyFill="1" applyAlignment="1" applyProtection="1">
      <alignment horizontal="center" vertical="center"/>
      <protection hidden="1"/>
    </xf>
    <xf numFmtId="0" fontId="6" fillId="4" borderId="5" xfId="0" applyNumberFormat="1" applyFont="1" applyFill="1" applyBorder="1" applyAlignment="1" applyProtection="1">
      <alignment horizontal="center" vertical="center"/>
      <protection hidden="1"/>
    </xf>
    <xf numFmtId="0" fontId="6" fillId="4" borderId="3" xfId="0" applyFont="1" applyFill="1" applyBorder="1" applyAlignment="1" applyProtection="1">
      <alignment horizontal="center" vertical="center" wrapText="1"/>
      <protection hidden="1"/>
    </xf>
    <xf numFmtId="0" fontId="6" fillId="4" borderId="4" xfId="0" applyFont="1" applyFill="1" applyBorder="1" applyAlignment="1" applyProtection="1">
      <alignment horizontal="center" vertical="center" wrapText="1"/>
      <protection hidden="1"/>
    </xf>
    <xf numFmtId="0" fontId="6" fillId="4" borderId="5" xfId="0" applyFont="1" applyFill="1" applyBorder="1" applyAlignment="1" applyProtection="1">
      <alignment horizontal="center" vertical="center" wrapText="1"/>
      <protection hidden="1"/>
    </xf>
    <xf numFmtId="0" fontId="6" fillId="4" borderId="6" xfId="0" applyFont="1" applyFill="1" applyBorder="1" applyAlignment="1" applyProtection="1">
      <alignment horizontal="center" vertical="center" wrapText="1"/>
      <protection hidden="1"/>
    </xf>
    <xf numFmtId="0" fontId="6" fillId="4" borderId="8" xfId="0" applyFont="1" applyFill="1" applyBorder="1" applyAlignment="1" applyProtection="1">
      <alignment horizontal="center" vertical="center" wrapText="1"/>
      <protection hidden="1"/>
    </xf>
    <xf numFmtId="0" fontId="6" fillId="4" borderId="2" xfId="0" applyNumberFormat="1" applyFont="1" applyFill="1" applyBorder="1" applyAlignment="1" applyProtection="1">
      <alignment horizontal="left" vertical="center" wrapText="1"/>
      <protection hidden="1"/>
    </xf>
    <xf numFmtId="0" fontId="6" fillId="4" borderId="0" xfId="0" applyNumberFormat="1" applyFont="1" applyFill="1" applyBorder="1" applyAlignment="1" applyProtection="1">
      <alignment horizontal="left" vertical="center" wrapText="1"/>
      <protection hidden="1"/>
    </xf>
    <xf numFmtId="0" fontId="6" fillId="4" borderId="7" xfId="0" applyNumberFormat="1" applyFont="1" applyFill="1" applyBorder="1" applyAlignment="1" applyProtection="1">
      <alignment horizontal="left" vertical="center" wrapText="1"/>
      <protection hidden="1"/>
    </xf>
    <xf numFmtId="49" fontId="3" fillId="4" borderId="1" xfId="0" applyNumberFormat="1" applyFont="1" applyFill="1" applyBorder="1" applyAlignment="1" applyProtection="1">
      <alignment vertical="center"/>
      <protection hidden="1"/>
    </xf>
    <xf numFmtId="49" fontId="3" fillId="4" borderId="2" xfId="0" applyNumberFormat="1" applyFont="1" applyFill="1" applyBorder="1" applyAlignment="1" applyProtection="1">
      <alignment vertical="center"/>
      <protection hidden="1"/>
    </xf>
    <xf numFmtId="49" fontId="3" fillId="4" borderId="3" xfId="0" applyNumberFormat="1" applyFont="1" applyFill="1" applyBorder="1" applyAlignment="1" applyProtection="1">
      <alignment vertical="center"/>
      <protection hidden="1"/>
    </xf>
    <xf numFmtId="0" fontId="6" fillId="4" borderId="3" xfId="0" applyNumberFormat="1" applyFont="1" applyFill="1" applyBorder="1" applyAlignment="1" applyProtection="1">
      <alignment horizontal="left" vertical="center" wrapText="1"/>
      <protection hidden="1"/>
    </xf>
    <xf numFmtId="0" fontId="6" fillId="4" borderId="5" xfId="0" applyNumberFormat="1" applyFont="1" applyFill="1" applyBorder="1" applyAlignment="1" applyProtection="1">
      <alignment horizontal="left" vertical="center" wrapText="1"/>
      <protection hidden="1"/>
    </xf>
    <xf numFmtId="0" fontId="6" fillId="4" borderId="8" xfId="0" applyNumberFormat="1" applyFont="1" applyFill="1" applyBorder="1" applyAlignment="1" applyProtection="1">
      <alignment horizontal="left" vertical="center" wrapText="1"/>
      <protection hidden="1"/>
    </xf>
    <xf numFmtId="177" fontId="6" fillId="4" borderId="1" xfId="0" applyNumberFormat="1" applyFont="1" applyFill="1" applyBorder="1" applyAlignment="1" applyProtection="1">
      <alignment horizontal="center" vertical="center"/>
      <protection hidden="1"/>
    </xf>
    <xf numFmtId="177" fontId="6" fillId="4" borderId="2" xfId="0" applyNumberFormat="1" applyFont="1" applyFill="1" applyBorder="1" applyAlignment="1" applyProtection="1">
      <alignment horizontal="center" vertical="center"/>
      <protection hidden="1"/>
    </xf>
    <xf numFmtId="177" fontId="6" fillId="4" borderId="3" xfId="0" applyNumberFormat="1" applyFont="1" applyFill="1" applyBorder="1" applyAlignment="1" applyProtection="1">
      <alignment horizontal="center" vertical="center"/>
      <protection hidden="1"/>
    </xf>
    <xf numFmtId="177" fontId="6" fillId="4" borderId="4" xfId="0" applyNumberFormat="1" applyFont="1" applyFill="1" applyBorder="1" applyAlignment="1" applyProtection="1">
      <alignment horizontal="center" vertical="center"/>
      <protection hidden="1"/>
    </xf>
    <xf numFmtId="177" fontId="6" fillId="4" borderId="0" xfId="0" applyNumberFormat="1" applyFont="1" applyFill="1" applyBorder="1" applyAlignment="1" applyProtection="1">
      <alignment horizontal="center" vertical="center"/>
      <protection hidden="1"/>
    </xf>
    <xf numFmtId="177" fontId="6" fillId="4" borderId="5" xfId="0" applyNumberFormat="1" applyFont="1" applyFill="1" applyBorder="1" applyAlignment="1" applyProtection="1">
      <alignment horizontal="center" vertical="center"/>
      <protection hidden="1"/>
    </xf>
    <xf numFmtId="185" fontId="6" fillId="4" borderId="1" xfId="0" applyNumberFormat="1" applyFont="1" applyFill="1" applyBorder="1" applyAlignment="1" applyProtection="1">
      <alignment horizontal="center" vertical="center"/>
      <protection hidden="1"/>
    </xf>
    <xf numFmtId="185" fontId="6" fillId="4" borderId="2" xfId="0" applyNumberFormat="1" applyFont="1" applyFill="1" applyBorder="1" applyAlignment="1" applyProtection="1">
      <alignment horizontal="center" vertical="center"/>
      <protection hidden="1"/>
    </xf>
    <xf numFmtId="185" fontId="6" fillId="4" borderId="3" xfId="0" applyNumberFormat="1" applyFont="1" applyFill="1" applyBorder="1" applyAlignment="1" applyProtection="1">
      <alignment horizontal="center" vertical="center"/>
      <protection hidden="1"/>
    </xf>
    <xf numFmtId="185" fontId="6" fillId="4" borderId="6" xfId="0" applyNumberFormat="1" applyFont="1" applyFill="1" applyBorder="1" applyAlignment="1" applyProtection="1">
      <alignment horizontal="center" vertical="center"/>
      <protection hidden="1"/>
    </xf>
    <xf numFmtId="185" fontId="6" fillId="4" borderId="7" xfId="0" applyNumberFormat="1" applyFont="1" applyFill="1" applyBorder="1" applyAlignment="1" applyProtection="1">
      <alignment horizontal="center" vertical="center"/>
      <protection hidden="1"/>
    </xf>
    <xf numFmtId="185" fontId="6" fillId="4" borderId="8" xfId="0" applyNumberFormat="1" applyFont="1" applyFill="1" applyBorder="1" applyAlignment="1" applyProtection="1">
      <alignment horizontal="center" vertical="center"/>
      <protection hidden="1"/>
    </xf>
    <xf numFmtId="49" fontId="6" fillId="0" borderId="1" xfId="0" applyNumberFormat="1" applyFont="1" applyFill="1" applyBorder="1" applyAlignment="1" applyProtection="1">
      <alignment horizontal="center" vertical="center"/>
      <protection locked="0" hidden="1"/>
    </xf>
    <xf numFmtId="49" fontId="6" fillId="0" borderId="4" xfId="0" applyNumberFormat="1" applyFont="1" applyFill="1" applyBorder="1" applyAlignment="1" applyProtection="1">
      <alignment horizontal="center" vertical="center"/>
      <protection locked="0" hidden="1"/>
    </xf>
    <xf numFmtId="49" fontId="6" fillId="0" borderId="6" xfId="0" applyNumberFormat="1" applyFont="1" applyFill="1" applyBorder="1" applyAlignment="1" applyProtection="1">
      <alignment horizontal="center" vertical="center"/>
      <protection locked="0" hidden="1"/>
    </xf>
    <xf numFmtId="49" fontId="6" fillId="0" borderId="7" xfId="0" applyNumberFormat="1" applyFont="1" applyFill="1" applyBorder="1" applyAlignment="1" applyProtection="1">
      <alignment horizontal="center" vertical="center"/>
      <protection locked="0" hidden="1"/>
    </xf>
    <xf numFmtId="49" fontId="6" fillId="0" borderId="8" xfId="0" applyNumberFormat="1" applyFont="1" applyFill="1" applyBorder="1" applyAlignment="1" applyProtection="1">
      <alignment horizontal="center" vertical="center"/>
      <protection locked="0" hidden="1"/>
    </xf>
    <xf numFmtId="0" fontId="19" fillId="4" borderId="1" xfId="3" applyFont="1" applyFill="1" applyBorder="1" applyAlignment="1" applyProtection="1">
      <alignment vertical="top"/>
      <protection hidden="1"/>
    </xf>
    <xf numFmtId="0" fontId="19" fillId="4" borderId="2" xfId="3" applyFont="1" applyFill="1" applyBorder="1" applyAlignment="1" applyProtection="1">
      <alignment vertical="top"/>
      <protection hidden="1"/>
    </xf>
    <xf numFmtId="0" fontId="19" fillId="4" borderId="3" xfId="3" applyFont="1" applyFill="1" applyBorder="1" applyAlignment="1" applyProtection="1">
      <alignment vertical="top"/>
      <protection hidden="1"/>
    </xf>
    <xf numFmtId="0" fontId="19" fillId="4" borderId="6" xfId="3" applyFont="1" applyFill="1" applyBorder="1" applyAlignment="1" applyProtection="1">
      <alignment vertical="top"/>
      <protection hidden="1"/>
    </xf>
    <xf numFmtId="0" fontId="19" fillId="4" borderId="7" xfId="3" applyFont="1" applyFill="1" applyBorder="1" applyAlignment="1" applyProtection="1">
      <alignment vertical="top"/>
      <protection hidden="1"/>
    </xf>
    <xf numFmtId="0" fontId="19" fillId="4" borderId="8" xfId="3" applyFont="1" applyFill="1" applyBorder="1" applyAlignment="1" applyProtection="1">
      <alignment vertical="top"/>
      <protection hidden="1"/>
    </xf>
    <xf numFmtId="178" fontId="26" fillId="4" borderId="1" xfId="3" applyNumberFormat="1" applyFont="1" applyFill="1" applyBorder="1" applyAlignment="1" applyProtection="1">
      <alignment horizontal="center" vertical="center"/>
      <protection hidden="1"/>
    </xf>
    <xf numFmtId="178" fontId="26" fillId="4" borderId="2" xfId="3" applyNumberFormat="1" applyFont="1" applyFill="1" applyBorder="1" applyAlignment="1" applyProtection="1">
      <alignment horizontal="center" vertical="center"/>
      <protection hidden="1"/>
    </xf>
    <xf numFmtId="178" fontId="26" fillId="4" borderId="3" xfId="3" applyNumberFormat="1" applyFont="1" applyFill="1" applyBorder="1" applyAlignment="1" applyProtection="1">
      <alignment horizontal="center" vertical="center"/>
      <protection hidden="1"/>
    </xf>
    <xf numFmtId="178" fontId="26" fillId="4" borderId="6" xfId="3" applyNumberFormat="1" applyFont="1" applyFill="1" applyBorder="1" applyAlignment="1" applyProtection="1">
      <alignment horizontal="center" vertical="center"/>
      <protection hidden="1"/>
    </xf>
    <xf numFmtId="178" fontId="26" fillId="4" borderId="7" xfId="3" applyNumberFormat="1" applyFont="1" applyFill="1" applyBorder="1" applyAlignment="1" applyProtection="1">
      <alignment horizontal="center" vertical="center"/>
      <protection hidden="1"/>
    </xf>
    <xf numFmtId="178" fontId="26" fillId="4" borderId="8" xfId="3" applyNumberFormat="1" applyFont="1" applyFill="1" applyBorder="1" applyAlignment="1" applyProtection="1">
      <alignment horizontal="center" vertical="center"/>
      <protection hidden="1"/>
    </xf>
    <xf numFmtId="186" fontId="26" fillId="4" borderId="1" xfId="3" applyNumberFormat="1" applyFont="1" applyFill="1" applyBorder="1" applyAlignment="1" applyProtection="1">
      <alignment horizontal="center" vertical="center"/>
      <protection hidden="1"/>
    </xf>
    <xf numFmtId="186" fontId="26" fillId="4" borderId="2" xfId="3" applyNumberFormat="1" applyFont="1" applyFill="1" applyBorder="1" applyAlignment="1" applyProtection="1">
      <alignment horizontal="center" vertical="center"/>
      <protection hidden="1"/>
    </xf>
    <xf numFmtId="186" fontId="26" fillId="4" borderId="3" xfId="3" applyNumberFormat="1" applyFont="1" applyFill="1" applyBorder="1" applyAlignment="1" applyProtection="1">
      <alignment horizontal="center" vertical="center"/>
      <protection hidden="1"/>
    </xf>
    <xf numFmtId="186" fontId="26" fillId="4" borderId="6" xfId="3" applyNumberFormat="1" applyFont="1" applyFill="1" applyBorder="1" applyAlignment="1" applyProtection="1">
      <alignment horizontal="center" vertical="center"/>
      <protection hidden="1"/>
    </xf>
    <xf numFmtId="186" fontId="26" fillId="4" borderId="7" xfId="3" applyNumberFormat="1" applyFont="1" applyFill="1" applyBorder="1" applyAlignment="1" applyProtection="1">
      <alignment horizontal="center" vertical="center"/>
      <protection hidden="1"/>
    </xf>
    <xf numFmtId="186" fontId="26" fillId="4" borderId="8" xfId="3" applyNumberFormat="1" applyFont="1" applyFill="1" applyBorder="1" applyAlignment="1" applyProtection="1">
      <alignment horizontal="center" vertical="center"/>
      <protection hidden="1"/>
    </xf>
    <xf numFmtId="0" fontId="20" fillId="4" borderId="1" xfId="3" applyFont="1" applyFill="1" applyBorder="1" applyAlignment="1" applyProtection="1">
      <alignment horizontal="center" vertical="center"/>
      <protection hidden="1"/>
    </xf>
    <xf numFmtId="0" fontId="20" fillId="4" borderId="2" xfId="3" applyFont="1" applyFill="1" applyBorder="1" applyAlignment="1" applyProtection="1">
      <alignment horizontal="center" vertical="center"/>
      <protection hidden="1"/>
    </xf>
    <xf numFmtId="0" fontId="20" fillId="4" borderId="3" xfId="3" applyFont="1" applyFill="1" applyBorder="1" applyAlignment="1" applyProtection="1">
      <alignment horizontal="center" vertical="center"/>
      <protection hidden="1"/>
    </xf>
    <xf numFmtId="0" fontId="20" fillId="4" borderId="4" xfId="3" applyFont="1" applyFill="1" applyBorder="1" applyAlignment="1" applyProtection="1">
      <alignment horizontal="center" vertical="center"/>
      <protection hidden="1"/>
    </xf>
    <xf numFmtId="0" fontId="20" fillId="4" borderId="0" xfId="3" applyFont="1" applyFill="1" applyBorder="1" applyAlignment="1" applyProtection="1">
      <alignment horizontal="center" vertical="center"/>
      <protection hidden="1"/>
    </xf>
    <xf numFmtId="0" fontId="20" fillId="4" borderId="5" xfId="3" applyFont="1" applyFill="1" applyBorder="1" applyAlignment="1" applyProtection="1">
      <alignment horizontal="center" vertical="center"/>
      <protection hidden="1"/>
    </xf>
    <xf numFmtId="0" fontId="27" fillId="4" borderId="0" xfId="3" applyFont="1" applyFill="1" applyBorder="1" applyAlignment="1" applyProtection="1">
      <alignment horizontal="distributed"/>
      <protection hidden="1"/>
    </xf>
    <xf numFmtId="49" fontId="29" fillId="0" borderId="1" xfId="3" applyNumberFormat="1" applyFont="1" applyFill="1" applyBorder="1" applyAlignment="1" applyProtection="1">
      <alignment horizontal="center"/>
      <protection locked="0" hidden="1"/>
    </xf>
    <xf numFmtId="49" fontId="29" fillId="0" borderId="2" xfId="3" applyNumberFormat="1" applyFont="1" applyFill="1" applyBorder="1" applyAlignment="1" applyProtection="1">
      <alignment horizontal="center"/>
      <protection locked="0" hidden="1"/>
    </xf>
    <xf numFmtId="49" fontId="29" fillId="0" borderId="3" xfId="3" applyNumberFormat="1" applyFont="1" applyFill="1" applyBorder="1" applyAlignment="1" applyProtection="1">
      <alignment horizontal="center"/>
      <protection locked="0" hidden="1"/>
    </xf>
    <xf numFmtId="49" fontId="29" fillId="0" borderId="6" xfId="3" applyNumberFormat="1" applyFont="1" applyFill="1" applyBorder="1" applyAlignment="1" applyProtection="1">
      <alignment horizontal="center"/>
      <protection locked="0" hidden="1"/>
    </xf>
    <xf numFmtId="49" fontId="29" fillId="0" borderId="7" xfId="3" applyNumberFormat="1" applyFont="1" applyFill="1" applyBorder="1" applyAlignment="1" applyProtection="1">
      <alignment horizontal="center"/>
      <protection locked="0" hidden="1"/>
    </xf>
    <xf numFmtId="49" fontId="29" fillId="0" borderId="8" xfId="3" applyNumberFormat="1" applyFont="1" applyFill="1" applyBorder="1" applyAlignment="1" applyProtection="1">
      <alignment horizontal="center"/>
      <protection locked="0" hidden="1"/>
    </xf>
    <xf numFmtId="0" fontId="28" fillId="4" borderId="0" xfId="3" applyFont="1" applyFill="1" applyBorder="1" applyAlignment="1" applyProtection="1">
      <protection hidden="1"/>
    </xf>
    <xf numFmtId="0" fontId="0" fillId="0" borderId="0" xfId="0" applyAlignment="1"/>
    <xf numFmtId="0" fontId="33" fillId="4" borderId="1" xfId="3" applyFont="1" applyFill="1" applyBorder="1" applyAlignment="1" applyProtection="1">
      <alignment horizontal="center" vertical="center"/>
      <protection hidden="1"/>
    </xf>
    <xf numFmtId="0" fontId="33" fillId="4" borderId="2" xfId="3" applyFont="1" applyFill="1" applyBorder="1" applyAlignment="1" applyProtection="1">
      <alignment horizontal="center" vertical="center"/>
      <protection hidden="1"/>
    </xf>
    <xf numFmtId="0" fontId="33" fillId="4" borderId="3" xfId="3" applyFont="1" applyFill="1" applyBorder="1" applyAlignment="1" applyProtection="1">
      <alignment horizontal="center" vertical="center"/>
      <protection hidden="1"/>
    </xf>
    <xf numFmtId="0" fontId="33" fillId="4" borderId="6" xfId="3" applyFont="1" applyFill="1" applyBorder="1" applyAlignment="1" applyProtection="1">
      <alignment horizontal="center" vertical="center"/>
      <protection hidden="1"/>
    </xf>
    <xf numFmtId="0" fontId="33" fillId="4" borderId="7" xfId="3" applyFont="1" applyFill="1" applyBorder="1" applyAlignment="1" applyProtection="1">
      <alignment horizontal="center" vertical="center"/>
      <protection hidden="1"/>
    </xf>
    <xf numFmtId="0" fontId="33" fillId="4" borderId="8" xfId="3" applyFont="1" applyFill="1" applyBorder="1" applyAlignment="1" applyProtection="1">
      <alignment horizontal="center" vertical="center"/>
      <protection hidden="1"/>
    </xf>
    <xf numFmtId="0" fontId="19" fillId="4" borderId="0" xfId="3" applyFont="1" applyFill="1" applyBorder="1" applyAlignment="1" applyProtection="1">
      <protection hidden="1"/>
    </xf>
    <xf numFmtId="0" fontId="34" fillId="4" borderId="1" xfId="3" applyFont="1" applyFill="1" applyBorder="1" applyAlignment="1" applyProtection="1">
      <alignment horizontal="center" vertical="center" wrapText="1"/>
      <protection hidden="1"/>
    </xf>
    <xf numFmtId="0" fontId="34" fillId="4" borderId="2" xfId="3" applyFont="1" applyFill="1" applyBorder="1" applyAlignment="1" applyProtection="1">
      <alignment horizontal="center" vertical="center"/>
      <protection hidden="1"/>
    </xf>
    <xf numFmtId="0" fontId="34" fillId="4" borderId="3" xfId="3" applyFont="1" applyFill="1" applyBorder="1" applyAlignment="1" applyProtection="1">
      <alignment horizontal="center" vertical="center"/>
      <protection hidden="1"/>
    </xf>
    <xf numFmtId="0" fontId="34" fillId="4" borderId="6" xfId="3" applyFont="1" applyFill="1" applyBorder="1" applyAlignment="1" applyProtection="1">
      <alignment horizontal="center" vertical="center"/>
      <protection hidden="1"/>
    </xf>
    <xf numFmtId="0" fontId="34" fillId="4" borderId="7" xfId="3" applyFont="1" applyFill="1" applyBorder="1" applyAlignment="1" applyProtection="1">
      <alignment horizontal="center" vertical="center"/>
      <protection hidden="1"/>
    </xf>
    <xf numFmtId="0" fontId="34" fillId="4" borderId="8" xfId="3" applyFont="1" applyFill="1" applyBorder="1" applyAlignment="1" applyProtection="1">
      <alignment horizontal="center" vertical="center"/>
      <protection hidden="1"/>
    </xf>
    <xf numFmtId="0" fontId="20" fillId="4" borderId="6" xfId="3" applyFont="1" applyFill="1" applyBorder="1" applyAlignment="1" applyProtection="1">
      <alignment horizontal="center" vertical="center"/>
      <protection hidden="1"/>
    </xf>
    <xf numFmtId="0" fontId="20" fillId="4" borderId="7" xfId="3" applyFont="1" applyFill="1" applyBorder="1" applyAlignment="1" applyProtection="1">
      <alignment horizontal="center" vertical="center"/>
      <protection hidden="1"/>
    </xf>
    <xf numFmtId="0" fontId="20" fillId="4" borderId="8" xfId="3" applyFont="1" applyFill="1" applyBorder="1" applyAlignment="1" applyProtection="1">
      <alignment horizontal="center" vertical="center"/>
      <protection hidden="1"/>
    </xf>
    <xf numFmtId="58" fontId="20" fillId="4" borderId="1" xfId="3" applyNumberFormat="1" applyFont="1" applyFill="1" applyBorder="1" applyAlignment="1" applyProtection="1">
      <alignment horizontal="center" vertical="center"/>
      <protection hidden="1"/>
    </xf>
    <xf numFmtId="58" fontId="19" fillId="4" borderId="1" xfId="3" applyNumberFormat="1" applyFont="1" applyFill="1" applyBorder="1" applyAlignment="1" applyProtection="1">
      <alignment horizontal="center" vertical="center" wrapText="1"/>
      <protection hidden="1"/>
    </xf>
    <xf numFmtId="0" fontId="19" fillId="4" borderId="2" xfId="3" applyFont="1" applyFill="1" applyBorder="1" applyAlignment="1" applyProtection="1">
      <alignment horizontal="center" vertical="center"/>
      <protection hidden="1"/>
    </xf>
    <xf numFmtId="0" fontId="19" fillId="4" borderId="3" xfId="3" applyFont="1" applyFill="1" applyBorder="1" applyAlignment="1" applyProtection="1">
      <alignment horizontal="center" vertical="center"/>
      <protection hidden="1"/>
    </xf>
    <xf numFmtId="0" fontId="19" fillId="4" borderId="6" xfId="3" applyFont="1" applyFill="1" applyBorder="1" applyAlignment="1" applyProtection="1">
      <alignment horizontal="center" vertical="center"/>
      <protection hidden="1"/>
    </xf>
    <xf numFmtId="0" fontId="19" fillId="4" borderId="7" xfId="3" applyFont="1" applyFill="1" applyBorder="1" applyAlignment="1" applyProtection="1">
      <alignment horizontal="center" vertical="center"/>
      <protection hidden="1"/>
    </xf>
    <xf numFmtId="0" fontId="19" fillId="4" borderId="8" xfId="3" applyFont="1" applyFill="1" applyBorder="1" applyAlignment="1" applyProtection="1">
      <alignment horizontal="center" vertical="center"/>
      <protection hidden="1"/>
    </xf>
    <xf numFmtId="178" fontId="35" fillId="4" borderId="39" xfId="3" applyNumberFormat="1" applyFont="1" applyFill="1" applyBorder="1" applyAlignment="1" applyProtection="1">
      <protection hidden="1"/>
    </xf>
    <xf numFmtId="178" fontId="35" fillId="4" borderId="9" xfId="3" applyNumberFormat="1" applyFont="1" applyFill="1" applyBorder="1" applyAlignment="1" applyProtection="1">
      <protection hidden="1"/>
    </xf>
    <xf numFmtId="178" fontId="35" fillId="4" borderId="10" xfId="3" applyNumberFormat="1" applyFont="1" applyFill="1" applyBorder="1" applyAlignment="1" applyProtection="1">
      <protection hidden="1"/>
    </xf>
    <xf numFmtId="178" fontId="3" fillId="4" borderId="39" xfId="0" applyNumberFormat="1" applyFont="1" applyFill="1" applyBorder="1" applyAlignment="1" applyProtection="1">
      <protection hidden="1"/>
    </xf>
    <xf numFmtId="178" fontId="3" fillId="4" borderId="9" xfId="0" applyNumberFormat="1" applyFont="1" applyFill="1" applyBorder="1" applyAlignment="1" applyProtection="1">
      <protection hidden="1"/>
    </xf>
    <xf numFmtId="178" fontId="3" fillId="4" borderId="10" xfId="0" applyNumberFormat="1" applyFont="1" applyFill="1" applyBorder="1" applyAlignment="1" applyProtection="1">
      <protection hidden="1"/>
    </xf>
    <xf numFmtId="0" fontId="35" fillId="4" borderId="39" xfId="3" applyFont="1" applyFill="1" applyBorder="1" applyAlignment="1" applyProtection="1">
      <protection hidden="1"/>
    </xf>
    <xf numFmtId="0" fontId="35" fillId="4" borderId="9" xfId="3" applyFont="1" applyFill="1" applyBorder="1" applyAlignment="1" applyProtection="1">
      <protection hidden="1"/>
    </xf>
    <xf numFmtId="0" fontId="35" fillId="4" borderId="10" xfId="3" applyFont="1" applyFill="1" applyBorder="1" applyAlignment="1" applyProtection="1">
      <protection hidden="1"/>
    </xf>
    <xf numFmtId="0" fontId="19" fillId="4" borderId="1" xfId="3" applyFont="1" applyFill="1" applyBorder="1" applyAlignment="1" applyProtection="1">
      <alignment horizontal="center" vertical="center" textRotation="255"/>
      <protection hidden="1"/>
    </xf>
    <xf numFmtId="0" fontId="19" fillId="4" borderId="3" xfId="3" applyFont="1" applyFill="1" applyBorder="1" applyAlignment="1" applyProtection="1">
      <alignment horizontal="center" vertical="center" textRotation="255"/>
      <protection hidden="1"/>
    </xf>
    <xf numFmtId="0" fontId="19" fillId="4" borderId="4" xfId="3" applyFont="1" applyFill="1" applyBorder="1" applyAlignment="1" applyProtection="1">
      <alignment horizontal="center" vertical="center" textRotation="255"/>
      <protection hidden="1"/>
    </xf>
    <xf numFmtId="0" fontId="19" fillId="4" borderId="5" xfId="3" applyFont="1" applyFill="1" applyBorder="1" applyAlignment="1" applyProtection="1">
      <alignment horizontal="center" vertical="center" textRotation="255"/>
      <protection hidden="1"/>
    </xf>
    <xf numFmtId="0" fontId="19" fillId="4" borderId="6" xfId="3" applyFont="1" applyFill="1" applyBorder="1" applyAlignment="1" applyProtection="1">
      <alignment horizontal="center" vertical="center" textRotation="255"/>
      <protection hidden="1"/>
    </xf>
    <xf numFmtId="0" fontId="19" fillId="4" borderId="8" xfId="3" applyFont="1" applyFill="1" applyBorder="1" applyAlignment="1" applyProtection="1">
      <alignment horizontal="center" vertical="center" textRotation="255"/>
      <protection hidden="1"/>
    </xf>
    <xf numFmtId="0" fontId="5" fillId="4" borderId="1"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0"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3" fillId="4" borderId="5" xfId="0" applyFont="1" applyFill="1" applyBorder="1" applyAlignment="1" applyProtection="1">
      <alignment horizontal="center" vertical="center" textRotation="255"/>
      <protection hidden="1"/>
    </xf>
    <xf numFmtId="0" fontId="3" fillId="4" borderId="8" xfId="0" applyFont="1" applyFill="1" applyBorder="1" applyAlignment="1" applyProtection="1">
      <alignment horizontal="center" vertical="center" textRotation="255"/>
      <protection hidden="1"/>
    </xf>
    <xf numFmtId="0" fontId="3" fillId="4" borderId="30" xfId="0" applyFont="1" applyFill="1" applyBorder="1" applyAlignment="1" applyProtection="1">
      <protection hidden="1"/>
    </xf>
    <xf numFmtId="0" fontId="3" fillId="4" borderId="44" xfId="0" applyFont="1" applyFill="1" applyBorder="1" applyAlignment="1" applyProtection="1">
      <protection hidden="1"/>
    </xf>
    <xf numFmtId="0" fontId="3" fillId="4" borderId="31" xfId="0" applyFont="1" applyFill="1" applyBorder="1" applyAlignment="1" applyProtection="1">
      <protection hidden="1"/>
    </xf>
    <xf numFmtId="0" fontId="3" fillId="4" borderId="39" xfId="0" applyFont="1" applyFill="1" applyBorder="1" applyAlignment="1" applyProtection="1">
      <protection hidden="1"/>
    </xf>
    <xf numFmtId="0" fontId="3" fillId="4" borderId="9" xfId="0" applyFont="1" applyFill="1" applyBorder="1" applyAlignment="1" applyProtection="1">
      <protection hidden="1"/>
    </xf>
    <xf numFmtId="0" fontId="3" fillId="4" borderId="10" xfId="0" applyFont="1" applyFill="1" applyBorder="1" applyAlignment="1" applyProtection="1">
      <protection hidden="1"/>
    </xf>
    <xf numFmtId="178" fontId="3" fillId="4" borderId="1" xfId="0" applyNumberFormat="1" applyFont="1" applyFill="1" applyBorder="1" applyAlignment="1" applyProtection="1">
      <protection hidden="1"/>
    </xf>
    <xf numFmtId="178" fontId="3" fillId="4" borderId="2" xfId="0" applyNumberFormat="1" applyFont="1" applyFill="1" applyBorder="1" applyAlignment="1" applyProtection="1">
      <protection hidden="1"/>
    </xf>
    <xf numFmtId="178" fontId="3" fillId="4" borderId="3" xfId="0" applyNumberFormat="1" applyFont="1" applyFill="1" applyBorder="1" applyAlignment="1" applyProtection="1">
      <protection hidden="1"/>
    </xf>
    <xf numFmtId="0" fontId="3" fillId="4" borderId="35" xfId="0" applyFont="1" applyFill="1" applyBorder="1" applyAlignment="1" applyProtection="1">
      <protection hidden="1"/>
    </xf>
    <xf numFmtId="0" fontId="3" fillId="4" borderId="36" xfId="0" applyFont="1" applyFill="1" applyBorder="1" applyAlignment="1" applyProtection="1">
      <protection hidden="1"/>
    </xf>
    <xf numFmtId="0" fontId="3" fillId="4" borderId="38" xfId="0" applyFont="1" applyFill="1" applyBorder="1" applyAlignment="1" applyProtection="1">
      <protection hidden="1"/>
    </xf>
    <xf numFmtId="178" fontId="3" fillId="4" borderId="35" xfId="0" applyNumberFormat="1" applyFont="1" applyFill="1" applyBorder="1" applyAlignment="1" applyProtection="1">
      <protection hidden="1"/>
    </xf>
    <xf numFmtId="178" fontId="3" fillId="4" borderId="36" xfId="0" applyNumberFormat="1" applyFont="1" applyFill="1" applyBorder="1" applyAlignment="1" applyProtection="1">
      <protection hidden="1"/>
    </xf>
    <xf numFmtId="178" fontId="3" fillId="4" borderId="38" xfId="0" applyNumberFormat="1" applyFont="1" applyFill="1" applyBorder="1" applyAlignment="1" applyProtection="1">
      <protection hidden="1"/>
    </xf>
    <xf numFmtId="0" fontId="3" fillId="4" borderId="1" xfId="0" applyFont="1" applyFill="1" applyBorder="1" applyAlignment="1" applyProtection="1">
      <alignment horizontal="center" vertical="center" textRotation="255"/>
      <protection hidden="1"/>
    </xf>
    <xf numFmtId="0" fontId="3" fillId="4" borderId="3" xfId="0" applyFont="1" applyFill="1" applyBorder="1" applyAlignment="1" applyProtection="1">
      <alignment horizontal="center" vertical="center" textRotation="255"/>
      <protection hidden="1"/>
    </xf>
    <xf numFmtId="0" fontId="35" fillId="4" borderId="4" xfId="3" applyFont="1" applyFill="1" applyBorder="1" applyAlignment="1" applyProtection="1">
      <protection hidden="1"/>
    </xf>
    <xf numFmtId="0" fontId="35" fillId="4" borderId="0" xfId="3" applyFont="1" applyFill="1" applyBorder="1" applyAlignment="1" applyProtection="1">
      <protection hidden="1"/>
    </xf>
    <xf numFmtId="0" fontId="35" fillId="4" borderId="5" xfId="3" applyFont="1" applyFill="1" applyBorder="1" applyAlignment="1" applyProtection="1">
      <protection hidden="1"/>
    </xf>
    <xf numFmtId="178" fontId="35" fillId="4" borderId="53" xfId="3" applyNumberFormat="1" applyFont="1" applyFill="1" applyBorder="1" applyAlignment="1" applyProtection="1">
      <protection hidden="1"/>
    </xf>
    <xf numFmtId="178" fontId="35" fillId="4" borderId="54" xfId="3" applyNumberFormat="1" applyFont="1" applyFill="1" applyBorder="1" applyAlignment="1" applyProtection="1">
      <protection hidden="1"/>
    </xf>
    <xf numFmtId="178" fontId="35" fillId="4" borderId="55" xfId="3" applyNumberFormat="1" applyFont="1" applyFill="1" applyBorder="1" applyAlignment="1" applyProtection="1">
      <protection hidden="1"/>
    </xf>
    <xf numFmtId="49" fontId="35" fillId="4" borderId="39" xfId="3" applyNumberFormat="1" applyFont="1" applyFill="1" applyBorder="1" applyAlignment="1" applyProtection="1">
      <protection hidden="1"/>
    </xf>
    <xf numFmtId="49" fontId="35" fillId="4" borderId="9" xfId="3" applyNumberFormat="1" applyFont="1" applyFill="1" applyBorder="1" applyAlignment="1" applyProtection="1">
      <protection hidden="1"/>
    </xf>
    <xf numFmtId="49" fontId="35" fillId="4" borderId="10" xfId="3" applyNumberFormat="1" applyFont="1" applyFill="1" applyBorder="1" applyAlignment="1" applyProtection="1">
      <protection hidden="1"/>
    </xf>
    <xf numFmtId="0" fontId="35" fillId="4" borderId="6" xfId="3" applyFont="1" applyFill="1" applyBorder="1" applyAlignment="1" applyProtection="1">
      <protection hidden="1"/>
    </xf>
    <xf numFmtId="0" fontId="35" fillId="4" borderId="7" xfId="3" applyFont="1" applyFill="1" applyBorder="1" applyAlignment="1" applyProtection="1">
      <protection hidden="1"/>
    </xf>
    <xf numFmtId="0" fontId="35" fillId="4" borderId="8" xfId="3" applyFont="1" applyFill="1" applyBorder="1" applyAlignment="1" applyProtection="1">
      <protection hidden="1"/>
    </xf>
    <xf numFmtId="178" fontId="35" fillId="4" borderId="6" xfId="3" applyNumberFormat="1" applyFont="1" applyFill="1" applyBorder="1" applyAlignment="1" applyProtection="1">
      <protection hidden="1"/>
    </xf>
    <xf numFmtId="178" fontId="35" fillId="4" borderId="7" xfId="3" applyNumberFormat="1" applyFont="1" applyFill="1" applyBorder="1" applyAlignment="1" applyProtection="1">
      <protection hidden="1"/>
    </xf>
    <xf numFmtId="178" fontId="35" fillId="4" borderId="8" xfId="3" applyNumberFormat="1" applyFont="1" applyFill="1" applyBorder="1" applyAlignment="1" applyProtection="1">
      <protection hidden="1"/>
    </xf>
    <xf numFmtId="49" fontId="35" fillId="4" borderId="6" xfId="3" applyNumberFormat="1" applyFont="1" applyFill="1" applyBorder="1" applyAlignment="1" applyProtection="1">
      <protection hidden="1"/>
    </xf>
    <xf numFmtId="49" fontId="35" fillId="4" borderId="7" xfId="3" applyNumberFormat="1" applyFont="1" applyFill="1" applyBorder="1" applyAlignment="1" applyProtection="1">
      <protection hidden="1"/>
    </xf>
    <xf numFmtId="49" fontId="35" fillId="4" borderId="8" xfId="3" applyNumberFormat="1" applyFont="1" applyFill="1" applyBorder="1" applyAlignment="1" applyProtection="1">
      <protection hidden="1"/>
    </xf>
    <xf numFmtId="0" fontId="37" fillId="4" borderId="39" xfId="3" applyFont="1" applyFill="1" applyBorder="1" applyAlignment="1" applyProtection="1">
      <alignment wrapText="1"/>
      <protection hidden="1"/>
    </xf>
    <xf numFmtId="0" fontId="36" fillId="4" borderId="9" xfId="3" applyFont="1" applyFill="1" applyBorder="1" applyAlignment="1" applyProtection="1">
      <alignment wrapText="1"/>
      <protection hidden="1"/>
    </xf>
    <xf numFmtId="49" fontId="35" fillId="4" borderId="30" xfId="3" applyNumberFormat="1" applyFont="1" applyFill="1" applyBorder="1" applyAlignment="1" applyProtection="1">
      <protection hidden="1"/>
    </xf>
    <xf numFmtId="49" fontId="35" fillId="4" borderId="44" xfId="3" applyNumberFormat="1" applyFont="1" applyFill="1" applyBorder="1" applyAlignment="1" applyProtection="1">
      <protection hidden="1"/>
    </xf>
    <xf numFmtId="49" fontId="35" fillId="4" borderId="31" xfId="3" applyNumberFormat="1" applyFont="1" applyFill="1" applyBorder="1" applyAlignment="1" applyProtection="1">
      <protection hidden="1"/>
    </xf>
    <xf numFmtId="0" fontId="35" fillId="4" borderId="53" xfId="3" applyFont="1" applyFill="1" applyBorder="1" applyAlignment="1" applyProtection="1">
      <protection hidden="1"/>
    </xf>
    <xf numFmtId="0" fontId="35" fillId="4" borderId="54" xfId="3" applyFont="1" applyFill="1" applyBorder="1" applyAlignment="1" applyProtection="1">
      <protection hidden="1"/>
    </xf>
    <xf numFmtId="0" fontId="35" fillId="4" borderId="55" xfId="3" applyFont="1" applyFill="1" applyBorder="1" applyAlignment="1" applyProtection="1">
      <protection hidden="1"/>
    </xf>
    <xf numFmtId="49" fontId="35" fillId="4" borderId="4" xfId="3" applyNumberFormat="1" applyFont="1" applyFill="1" applyBorder="1" applyAlignment="1" applyProtection="1">
      <protection hidden="1"/>
    </xf>
    <xf numFmtId="49" fontId="35" fillId="4" borderId="0" xfId="3" applyNumberFormat="1" applyFont="1" applyFill="1" applyBorder="1" applyAlignment="1" applyProtection="1">
      <protection hidden="1"/>
    </xf>
    <xf numFmtId="49" fontId="35" fillId="4" borderId="5" xfId="3" applyNumberFormat="1" applyFont="1" applyFill="1" applyBorder="1" applyAlignment="1" applyProtection="1">
      <protection hidden="1"/>
    </xf>
    <xf numFmtId="177" fontId="3" fillId="4" borderId="19" xfId="0" applyNumberFormat="1" applyFont="1" applyFill="1" applyBorder="1" applyAlignment="1" applyProtection="1">
      <protection hidden="1"/>
    </xf>
    <xf numFmtId="0" fontId="3" fillId="4" borderId="20" xfId="0" applyFont="1" applyFill="1" applyBorder="1" applyAlignment="1" applyProtection="1">
      <protection hidden="1"/>
    </xf>
    <xf numFmtId="0" fontId="3" fillId="4" borderId="21" xfId="0" applyFont="1" applyFill="1" applyBorder="1" applyAlignment="1" applyProtection="1">
      <protection hidden="1"/>
    </xf>
    <xf numFmtId="0" fontId="3" fillId="4" borderId="32" xfId="0" applyFont="1" applyFill="1" applyBorder="1" applyAlignment="1" applyProtection="1">
      <protection hidden="1"/>
    </xf>
    <xf numFmtId="0" fontId="3" fillId="4" borderId="33" xfId="0" applyFont="1" applyFill="1" applyBorder="1" applyAlignment="1" applyProtection="1">
      <protection hidden="1"/>
    </xf>
    <xf numFmtId="0" fontId="3" fillId="4" borderId="34" xfId="0" applyFont="1" applyFill="1" applyBorder="1" applyAlignment="1" applyProtection="1">
      <protection hidden="1"/>
    </xf>
    <xf numFmtId="0" fontId="3" fillId="4" borderId="23" xfId="0" applyFont="1" applyFill="1" applyBorder="1" applyAlignment="1" applyProtection="1">
      <protection hidden="1"/>
    </xf>
    <xf numFmtId="0" fontId="35" fillId="4" borderId="26" xfId="3" applyFont="1" applyFill="1" applyBorder="1" applyAlignment="1" applyProtection="1">
      <protection hidden="1"/>
    </xf>
    <xf numFmtId="0" fontId="35" fillId="4" borderId="40" xfId="3" applyFont="1" applyFill="1" applyBorder="1" applyAlignment="1" applyProtection="1">
      <protection hidden="1"/>
    </xf>
    <xf numFmtId="0" fontId="35" fillId="4" borderId="27" xfId="3" applyFont="1" applyFill="1" applyBorder="1" applyAlignment="1" applyProtection="1">
      <protection hidden="1"/>
    </xf>
    <xf numFmtId="49" fontId="35" fillId="4" borderId="26" xfId="3" applyNumberFormat="1" applyFont="1" applyFill="1" applyBorder="1" applyAlignment="1" applyProtection="1">
      <protection hidden="1"/>
    </xf>
    <xf numFmtId="49" fontId="35" fillId="4" borderId="40" xfId="3" applyNumberFormat="1" applyFont="1" applyFill="1" applyBorder="1" applyAlignment="1" applyProtection="1">
      <protection hidden="1"/>
    </xf>
    <xf numFmtId="49" fontId="35" fillId="4" borderId="27" xfId="3" applyNumberFormat="1" applyFont="1" applyFill="1" applyBorder="1" applyAlignment="1" applyProtection="1">
      <protection hidden="1"/>
    </xf>
    <xf numFmtId="178" fontId="3" fillId="4" borderId="4" xfId="0" applyNumberFormat="1" applyFont="1" applyFill="1" applyBorder="1" applyAlignment="1" applyProtection="1">
      <protection hidden="1"/>
    </xf>
    <xf numFmtId="178" fontId="3" fillId="4" borderId="0" xfId="0" applyNumberFormat="1" applyFont="1" applyFill="1" applyBorder="1" applyAlignment="1" applyProtection="1">
      <protection hidden="1"/>
    </xf>
    <xf numFmtId="178" fontId="3" fillId="4" borderId="5" xfId="0" applyNumberFormat="1" applyFont="1" applyFill="1" applyBorder="1" applyAlignment="1" applyProtection="1">
      <protection hidden="1"/>
    </xf>
    <xf numFmtId="49" fontId="35" fillId="4" borderId="1" xfId="3" applyNumberFormat="1" applyFont="1" applyFill="1" applyBorder="1" applyAlignment="1" applyProtection="1">
      <protection hidden="1"/>
    </xf>
    <xf numFmtId="49" fontId="35" fillId="4" borderId="2" xfId="3" applyNumberFormat="1" applyFont="1" applyFill="1" applyBorder="1" applyAlignment="1" applyProtection="1">
      <protection hidden="1"/>
    </xf>
    <xf numFmtId="49" fontId="35" fillId="4" borderId="3" xfId="3" applyNumberFormat="1" applyFont="1" applyFill="1" applyBorder="1" applyAlignment="1" applyProtection="1">
      <protection hidden="1"/>
    </xf>
    <xf numFmtId="177" fontId="3" fillId="4" borderId="1" xfId="0" applyNumberFormat="1" applyFont="1" applyFill="1" applyBorder="1" applyAlignment="1" applyProtection="1">
      <alignment horizontal="center" vertical="center" textRotation="255"/>
      <protection hidden="1"/>
    </xf>
    <xf numFmtId="0" fontId="3" fillId="4" borderId="2" xfId="0" applyFont="1" applyFill="1" applyBorder="1" applyAlignment="1" applyProtection="1">
      <alignment horizontal="center" vertical="center" textRotation="255"/>
      <protection hidden="1"/>
    </xf>
    <xf numFmtId="0" fontId="3" fillId="4" borderId="13" xfId="0" applyFont="1" applyFill="1" applyBorder="1" applyAlignment="1" applyProtection="1">
      <alignment horizontal="center" vertical="center" textRotation="255"/>
      <protection hidden="1"/>
    </xf>
    <xf numFmtId="0" fontId="3" fillId="4" borderId="0" xfId="0" applyFont="1" applyFill="1" applyBorder="1" applyAlignment="1" applyProtection="1">
      <alignment horizontal="center" vertical="center" textRotation="255"/>
      <protection hidden="1"/>
    </xf>
    <xf numFmtId="0" fontId="3" fillId="4" borderId="46" xfId="0" applyFont="1" applyFill="1" applyBorder="1" applyAlignment="1" applyProtection="1">
      <alignment horizontal="center" vertical="center" textRotation="255"/>
      <protection hidden="1"/>
    </xf>
    <xf numFmtId="0" fontId="3" fillId="4" borderId="7" xfId="0" applyFont="1" applyFill="1" applyBorder="1" applyAlignment="1" applyProtection="1">
      <alignment horizontal="center" vertical="center" textRotation="255"/>
      <protection hidden="1"/>
    </xf>
    <xf numFmtId="0" fontId="3" fillId="4" borderId="15" xfId="0" applyFont="1" applyFill="1" applyBorder="1" applyAlignment="1" applyProtection="1">
      <alignment horizontal="center" vertical="center" textRotation="255"/>
      <protection hidden="1"/>
    </xf>
    <xf numFmtId="0" fontId="35" fillId="4" borderId="9" xfId="3" applyNumberFormat="1" applyFont="1" applyFill="1" applyBorder="1" applyAlignment="1" applyProtection="1">
      <protection hidden="1"/>
    </xf>
    <xf numFmtId="178" fontId="35" fillId="4" borderId="26" xfId="3" applyNumberFormat="1" applyFont="1" applyFill="1" applyBorder="1" applyAlignment="1" applyProtection="1">
      <protection hidden="1"/>
    </xf>
    <xf numFmtId="178" fontId="35" fillId="4" borderId="40" xfId="3" applyNumberFormat="1" applyFont="1" applyFill="1" applyBorder="1" applyAlignment="1" applyProtection="1">
      <protection hidden="1"/>
    </xf>
    <xf numFmtId="178" fontId="35" fillId="4" borderId="27" xfId="3" applyNumberFormat="1" applyFont="1" applyFill="1" applyBorder="1" applyAlignment="1" applyProtection="1">
      <protection hidden="1"/>
    </xf>
    <xf numFmtId="0" fontId="3" fillId="4" borderId="39" xfId="0" applyFont="1" applyFill="1" applyBorder="1" applyAlignment="1" applyProtection="1">
      <alignment horizontal="center"/>
      <protection hidden="1"/>
    </xf>
    <xf numFmtId="0" fontId="3" fillId="4" borderId="10" xfId="0" applyFont="1" applyFill="1" applyBorder="1" applyAlignment="1" applyProtection="1">
      <alignment horizontal="center"/>
      <protection hidden="1"/>
    </xf>
    <xf numFmtId="0" fontId="3" fillId="4" borderId="56" xfId="0" applyFont="1" applyFill="1" applyBorder="1" applyAlignment="1" applyProtection="1">
      <protection hidden="1"/>
    </xf>
    <xf numFmtId="0" fontId="3" fillId="4" borderId="1" xfId="0" applyFont="1" applyFill="1" applyBorder="1" applyAlignment="1" applyProtection="1">
      <protection hidden="1"/>
    </xf>
    <xf numFmtId="0" fontId="3" fillId="4" borderId="2" xfId="0" applyFont="1" applyFill="1" applyBorder="1" applyAlignment="1" applyProtection="1">
      <protection hidden="1"/>
    </xf>
    <xf numFmtId="0" fontId="3" fillId="4" borderId="12" xfId="0" applyFont="1" applyFill="1" applyBorder="1" applyAlignment="1" applyProtection="1">
      <protection hidden="1"/>
    </xf>
    <xf numFmtId="0" fontId="3" fillId="4" borderId="3" xfId="0" applyFont="1" applyFill="1" applyBorder="1" applyAlignment="1" applyProtection="1">
      <protection hidden="1"/>
    </xf>
    <xf numFmtId="0" fontId="3" fillId="4" borderId="37" xfId="0" applyFont="1" applyFill="1" applyBorder="1" applyAlignment="1" applyProtection="1">
      <protection hidden="1"/>
    </xf>
    <xf numFmtId="0" fontId="3" fillId="4" borderId="26" xfId="0" applyFont="1" applyFill="1" applyBorder="1" applyAlignment="1" applyProtection="1">
      <protection hidden="1"/>
    </xf>
    <xf numFmtId="0" fontId="3" fillId="4" borderId="40" xfId="0" applyFont="1" applyFill="1" applyBorder="1" applyAlignment="1" applyProtection="1">
      <protection hidden="1"/>
    </xf>
    <xf numFmtId="0" fontId="3" fillId="4" borderId="27" xfId="0" applyFont="1" applyFill="1" applyBorder="1" applyAlignment="1" applyProtection="1">
      <protection hidden="1"/>
    </xf>
    <xf numFmtId="0" fontId="3" fillId="4" borderId="6" xfId="0" applyFont="1" applyFill="1" applyBorder="1" applyAlignment="1" applyProtection="1">
      <alignment horizontal="center"/>
      <protection hidden="1"/>
    </xf>
    <xf numFmtId="0" fontId="3" fillId="4" borderId="8" xfId="0" applyFont="1" applyFill="1" applyBorder="1" applyAlignment="1" applyProtection="1">
      <alignment horizontal="center"/>
      <protection hidden="1"/>
    </xf>
    <xf numFmtId="0" fontId="13" fillId="4" borderId="0" xfId="0" applyFont="1" applyFill="1" applyBorder="1" applyAlignment="1" applyProtection="1">
      <alignment horizontal="center" vertical="center" textRotation="255" shrinkToFit="1"/>
      <protection hidden="1"/>
    </xf>
    <xf numFmtId="0" fontId="13" fillId="4" borderId="7" xfId="0" applyFont="1" applyFill="1" applyBorder="1" applyAlignment="1" applyProtection="1">
      <alignment horizontal="center" vertical="center" textRotation="255" shrinkToFit="1"/>
      <protection hidden="1"/>
    </xf>
    <xf numFmtId="0" fontId="13" fillId="4" borderId="4" xfId="0" applyFont="1" applyFill="1" applyBorder="1" applyAlignment="1" applyProtection="1">
      <alignment horizontal="center" vertical="center" textRotation="255" shrinkToFit="1"/>
      <protection hidden="1"/>
    </xf>
    <xf numFmtId="0" fontId="13" fillId="4" borderId="46" xfId="0" applyFont="1" applyFill="1" applyBorder="1" applyAlignment="1" applyProtection="1">
      <alignment horizontal="center" vertical="center" textRotation="255" shrinkToFit="1"/>
      <protection hidden="1"/>
    </xf>
    <xf numFmtId="0" fontId="13" fillId="4" borderId="6" xfId="0" applyFont="1" applyFill="1" applyBorder="1" applyAlignment="1" applyProtection="1">
      <alignment horizontal="center" vertical="center" textRotation="255" shrinkToFit="1"/>
      <protection hidden="1"/>
    </xf>
    <xf numFmtId="0" fontId="13" fillId="4" borderId="15" xfId="0" applyFont="1" applyFill="1" applyBorder="1" applyAlignment="1" applyProtection="1">
      <alignment horizontal="center" vertical="center" textRotation="255" shrinkToFit="1"/>
      <protection hidden="1"/>
    </xf>
    <xf numFmtId="178" fontId="3" fillId="4" borderId="41" xfId="0" applyNumberFormat="1" applyFont="1" applyFill="1" applyBorder="1" applyAlignment="1" applyProtection="1">
      <protection hidden="1"/>
    </xf>
    <xf numFmtId="178" fontId="3" fillId="4" borderId="42" xfId="0" applyNumberFormat="1" applyFont="1" applyFill="1" applyBorder="1" applyAlignment="1" applyProtection="1">
      <protection hidden="1"/>
    </xf>
    <xf numFmtId="178" fontId="3" fillId="4" borderId="43" xfId="0" applyNumberFormat="1" applyFont="1" applyFill="1" applyBorder="1" applyAlignment="1" applyProtection="1">
      <protection hidden="1"/>
    </xf>
    <xf numFmtId="178" fontId="35" fillId="4" borderId="44" xfId="3" applyNumberFormat="1" applyFont="1" applyFill="1" applyBorder="1" applyAlignment="1" applyProtection="1">
      <protection hidden="1"/>
    </xf>
    <xf numFmtId="178" fontId="35" fillId="4" borderId="31" xfId="3" applyNumberFormat="1" applyFont="1" applyFill="1" applyBorder="1" applyAlignment="1" applyProtection="1">
      <protection hidden="1"/>
    </xf>
    <xf numFmtId="0" fontId="37" fillId="4" borderId="9" xfId="3" applyFont="1" applyFill="1" applyBorder="1" applyAlignment="1" applyProtection="1">
      <alignment wrapText="1"/>
      <protection hidden="1"/>
    </xf>
    <xf numFmtId="0" fontId="38" fillId="4" borderId="39" xfId="3" applyFont="1" applyFill="1" applyBorder="1" applyAlignment="1" applyProtection="1">
      <alignment wrapText="1"/>
      <protection hidden="1"/>
    </xf>
    <xf numFmtId="0" fontId="39" fillId="4" borderId="9" xfId="3" applyFont="1" applyFill="1" applyBorder="1" applyAlignment="1" applyProtection="1">
      <alignment wrapText="1"/>
      <protection hidden="1"/>
    </xf>
    <xf numFmtId="0" fontId="36" fillId="4" borderId="9" xfId="3" applyFont="1" applyFill="1" applyBorder="1" applyAlignment="1" applyProtection="1">
      <protection hidden="1"/>
    </xf>
    <xf numFmtId="0" fontId="3" fillId="4" borderId="48" xfId="0" applyFont="1" applyFill="1" applyBorder="1" applyAlignment="1" applyProtection="1">
      <protection hidden="1"/>
    </xf>
    <xf numFmtId="0" fontId="3" fillId="4" borderId="49" xfId="0" applyFont="1" applyFill="1" applyBorder="1" applyAlignment="1" applyProtection="1">
      <protection hidden="1"/>
    </xf>
    <xf numFmtId="0" fontId="3" fillId="4" borderId="50" xfId="0" applyFont="1" applyFill="1" applyBorder="1" applyAlignment="1" applyProtection="1">
      <protection hidden="1"/>
    </xf>
    <xf numFmtId="0" fontId="36" fillId="4" borderId="9" xfId="3" applyFont="1" applyFill="1" applyBorder="1" applyAlignment="1" applyProtection="1">
      <alignment vertical="center"/>
      <protection hidden="1"/>
    </xf>
    <xf numFmtId="0" fontId="36" fillId="4" borderId="10" xfId="3" applyFont="1" applyFill="1" applyBorder="1" applyAlignment="1" applyProtection="1">
      <alignment vertical="center"/>
      <protection hidden="1"/>
    </xf>
    <xf numFmtId="0" fontId="35" fillId="4" borderId="39" xfId="3" applyFont="1" applyFill="1" applyBorder="1" applyAlignment="1" applyProtection="1">
      <alignment horizontal="left"/>
      <protection hidden="1"/>
    </xf>
    <xf numFmtId="0" fontId="3" fillId="4" borderId="51" xfId="0" applyFont="1" applyFill="1" applyBorder="1" applyAlignment="1" applyProtection="1">
      <protection hidden="1"/>
    </xf>
    <xf numFmtId="0" fontId="3" fillId="4" borderId="52" xfId="0" applyFont="1" applyFill="1" applyBorder="1" applyAlignment="1" applyProtection="1">
      <protection hidden="1"/>
    </xf>
    <xf numFmtId="0" fontId="3" fillId="4" borderId="13" xfId="0" applyFont="1" applyFill="1" applyBorder="1" applyAlignment="1" applyProtection="1">
      <protection hidden="1"/>
    </xf>
    <xf numFmtId="0" fontId="3" fillId="4" borderId="47" xfId="0" applyFont="1" applyFill="1" applyBorder="1" applyAlignment="1" applyProtection="1">
      <protection hidden="1"/>
    </xf>
    <xf numFmtId="0" fontId="35" fillId="4" borderId="35" xfId="3" applyFont="1" applyFill="1" applyBorder="1" applyAlignment="1" applyProtection="1">
      <protection hidden="1"/>
    </xf>
    <xf numFmtId="0" fontId="36" fillId="4" borderId="36" xfId="3" applyFont="1" applyFill="1" applyBorder="1" applyAlignment="1" applyProtection="1">
      <protection hidden="1"/>
    </xf>
    <xf numFmtId="0" fontId="36" fillId="4" borderId="38" xfId="3" applyFont="1" applyFill="1" applyBorder="1" applyAlignment="1" applyProtection="1">
      <protection hidden="1"/>
    </xf>
    <xf numFmtId="178" fontId="35" fillId="4" borderId="35" xfId="3" applyNumberFormat="1" applyFont="1" applyFill="1" applyBorder="1" applyAlignment="1" applyProtection="1">
      <protection hidden="1"/>
    </xf>
    <xf numFmtId="178" fontId="35" fillId="4" borderId="36" xfId="3" applyNumberFormat="1" applyFont="1" applyFill="1" applyBorder="1" applyAlignment="1" applyProtection="1">
      <protection hidden="1"/>
    </xf>
    <xf numFmtId="178" fontId="35" fillId="4" borderId="38" xfId="3" applyNumberFormat="1" applyFont="1" applyFill="1" applyBorder="1" applyAlignment="1" applyProtection="1">
      <protection hidden="1"/>
    </xf>
    <xf numFmtId="0" fontId="3" fillId="4" borderId="45" xfId="0" applyFont="1" applyFill="1" applyBorder="1" applyAlignment="1" applyProtection="1">
      <protection hidden="1"/>
    </xf>
    <xf numFmtId="49" fontId="35" fillId="4" borderId="35" xfId="3" applyNumberFormat="1" applyFont="1" applyFill="1" applyBorder="1" applyAlignment="1" applyProtection="1">
      <protection hidden="1"/>
    </xf>
    <xf numFmtId="49" fontId="35" fillId="4" borderId="36" xfId="3" applyNumberFormat="1" applyFont="1" applyFill="1" applyBorder="1" applyAlignment="1" applyProtection="1">
      <protection hidden="1"/>
    </xf>
    <xf numFmtId="49" fontId="35" fillId="4" borderId="38" xfId="3" applyNumberFormat="1" applyFont="1" applyFill="1" applyBorder="1" applyAlignment="1" applyProtection="1">
      <protection hidden="1"/>
    </xf>
    <xf numFmtId="0" fontId="13" fillId="4" borderId="5" xfId="0" applyFont="1" applyFill="1" applyBorder="1" applyAlignment="1" applyProtection="1">
      <alignment horizontal="center" vertical="center" textRotation="255" shrinkToFit="1"/>
      <protection hidden="1"/>
    </xf>
    <xf numFmtId="0" fontId="13" fillId="4" borderId="8" xfId="0" applyFont="1" applyFill="1" applyBorder="1" applyAlignment="1" applyProtection="1">
      <alignment horizontal="center" vertical="center" textRotation="255" shrinkToFit="1"/>
      <protection hidden="1"/>
    </xf>
    <xf numFmtId="0" fontId="1" fillId="0" borderId="16" xfId="1" applyFont="1" applyFill="1" applyBorder="1" applyAlignment="1" applyProtection="1">
      <protection locked="0"/>
    </xf>
    <xf numFmtId="0" fontId="1" fillId="0" borderId="25" xfId="1" applyFont="1" applyFill="1" applyBorder="1" applyAlignment="1" applyProtection="1">
      <protection locked="0"/>
    </xf>
    <xf numFmtId="0" fontId="1" fillId="0" borderId="17" xfId="1" applyFont="1" applyFill="1" applyBorder="1" applyAlignment="1" applyProtection="1">
      <protection locked="0"/>
    </xf>
    <xf numFmtId="0" fontId="43" fillId="0" borderId="57" xfId="1" applyFont="1" applyFill="1" applyBorder="1" applyAlignment="1" applyProtection="1">
      <protection locked="0"/>
    </xf>
    <xf numFmtId="0" fontId="1" fillId="0" borderId="60" xfId="1" applyFont="1" applyFill="1" applyBorder="1" applyAlignment="1" applyProtection="1">
      <protection locked="0"/>
    </xf>
    <xf numFmtId="0" fontId="43" fillId="0" borderId="60" xfId="1" applyFont="1" applyFill="1" applyBorder="1" applyAlignment="1" applyProtection="1">
      <protection locked="0"/>
    </xf>
    <xf numFmtId="0" fontId="1" fillId="0" borderId="61" xfId="1" applyFont="1" applyFill="1" applyBorder="1" applyAlignment="1" applyProtection="1">
      <protection locked="0"/>
    </xf>
    <xf numFmtId="0" fontId="1" fillId="0" borderId="58" xfId="1" applyFont="1" applyFill="1" applyBorder="1" applyAlignment="1" applyProtection="1">
      <protection locked="0"/>
    </xf>
    <xf numFmtId="0" fontId="43" fillId="5" borderId="63" xfId="1" applyFont="1" applyFill="1" applyBorder="1" applyAlignment="1" applyProtection="1">
      <protection locked="0"/>
    </xf>
    <xf numFmtId="0" fontId="1" fillId="5" borderId="64" xfId="1" applyFont="1" applyFill="1" applyBorder="1" applyAlignment="1" applyProtection="1">
      <protection locked="0"/>
    </xf>
    <xf numFmtId="0" fontId="43" fillId="0" borderId="59" xfId="1" applyFont="1" applyFill="1" applyBorder="1" applyAlignment="1" applyProtection="1">
      <protection locked="0"/>
    </xf>
    <xf numFmtId="0" fontId="43" fillId="0" borderId="58" xfId="1" applyFont="1" applyFill="1" applyBorder="1" applyAlignment="1" applyProtection="1">
      <protection locked="0"/>
    </xf>
    <xf numFmtId="0" fontId="43" fillId="0" borderId="25" xfId="1" applyFont="1" applyFill="1" applyBorder="1" applyAlignment="1" applyProtection="1">
      <protection locked="0"/>
    </xf>
    <xf numFmtId="0" fontId="43" fillId="0" borderId="17" xfId="1" applyFont="1" applyFill="1" applyBorder="1" applyAlignment="1" applyProtection="1">
      <protection locked="0"/>
    </xf>
    <xf numFmtId="0" fontId="43" fillId="5" borderId="0" xfId="1" applyFont="1" applyFill="1" applyAlignment="1"/>
    <xf numFmtId="0" fontId="43" fillId="5" borderId="5" xfId="1" applyFont="1" applyFill="1" applyBorder="1" applyAlignment="1"/>
    <xf numFmtId="0" fontId="43" fillId="5" borderId="11" xfId="1" applyFont="1" applyFill="1" applyBorder="1" applyAlignment="1"/>
    <xf numFmtId="0" fontId="1" fillId="5" borderId="11" xfId="1" applyFont="1" applyFill="1" applyBorder="1" applyAlignment="1"/>
    <xf numFmtId="0" fontId="43" fillId="0" borderId="16" xfId="1" applyFont="1" applyFill="1" applyBorder="1" applyAlignment="1" applyProtection="1">
      <protection locked="0"/>
    </xf>
    <xf numFmtId="0" fontId="43" fillId="5" borderId="0" xfId="1" applyFont="1" applyFill="1" applyBorder="1" applyAlignment="1"/>
    <xf numFmtId="0" fontId="43" fillId="5" borderId="0" xfId="1" applyFont="1" applyFill="1" applyAlignment="1">
      <alignment horizontal="center"/>
    </xf>
    <xf numFmtId="0" fontId="43" fillId="5" borderId="5" xfId="1" applyFont="1" applyFill="1" applyBorder="1" applyAlignment="1">
      <alignment horizontal="center"/>
    </xf>
    <xf numFmtId="0" fontId="43" fillId="0" borderId="16" xfId="1" applyFont="1" applyFill="1" applyBorder="1" applyAlignment="1" applyProtection="1">
      <alignment horizontal="center"/>
      <protection locked="0"/>
    </xf>
    <xf numFmtId="0" fontId="43" fillId="0" borderId="17" xfId="1" applyFont="1" applyFill="1" applyBorder="1" applyAlignment="1" applyProtection="1">
      <alignment horizontal="center"/>
      <protection locked="0"/>
    </xf>
    <xf numFmtId="0" fontId="47" fillId="0" borderId="16" xfId="0" applyFont="1" applyFill="1" applyBorder="1" applyAlignment="1" applyProtection="1">
      <protection locked="0"/>
    </xf>
    <xf numFmtId="0" fontId="16" fillId="0" borderId="17" xfId="0" applyFont="1" applyFill="1" applyBorder="1" applyAlignment="1" applyProtection="1">
      <protection locked="0"/>
    </xf>
    <xf numFmtId="0" fontId="43" fillId="5" borderId="58" xfId="1" applyFont="1" applyFill="1" applyBorder="1" applyAlignment="1"/>
    <xf numFmtId="0" fontId="43" fillId="5" borderId="57" xfId="1" applyFont="1" applyFill="1" applyBorder="1" applyAlignment="1"/>
    <xf numFmtId="0" fontId="43" fillId="5" borderId="17" xfId="1" applyFont="1" applyFill="1" applyBorder="1" applyAlignment="1"/>
    <xf numFmtId="0" fontId="43" fillId="5" borderId="16" xfId="1" applyFont="1" applyFill="1" applyBorder="1" applyAlignment="1">
      <alignment horizontal="center"/>
    </xf>
    <xf numFmtId="0" fontId="43" fillId="5" borderId="25" xfId="1" applyFont="1" applyFill="1" applyBorder="1" applyAlignment="1">
      <alignment horizontal="center"/>
    </xf>
    <xf numFmtId="0" fontId="1" fillId="5" borderId="17" xfId="1" applyFont="1" applyFill="1" applyBorder="1" applyAlignment="1">
      <alignment horizontal="center"/>
    </xf>
    <xf numFmtId="0" fontId="43" fillId="5" borderId="60" xfId="1" applyFont="1" applyFill="1" applyBorder="1" applyAlignment="1"/>
    <xf numFmtId="0" fontId="1" fillId="5" borderId="60" xfId="1" applyFont="1" applyFill="1" applyBorder="1" applyAlignment="1"/>
    <xf numFmtId="0" fontId="1" fillId="5" borderId="61" xfId="1" applyFont="1" applyFill="1" applyBorder="1" applyAlignment="1"/>
    <xf numFmtId="0" fontId="44" fillId="5" borderId="0" xfId="1" applyFont="1" applyFill="1" applyAlignment="1">
      <alignment horizontal="center" vertical="center"/>
    </xf>
    <xf numFmtId="0" fontId="43" fillId="5" borderId="59" xfId="1" applyFont="1" applyFill="1" applyBorder="1" applyAlignment="1"/>
    <xf numFmtId="0" fontId="45" fillId="5" borderId="0" xfId="1" applyFont="1" applyFill="1" applyBorder="1" applyAlignment="1">
      <alignment horizontal="center"/>
    </xf>
    <xf numFmtId="0" fontId="43" fillId="5" borderId="16" xfId="1" applyFont="1" applyFill="1" applyBorder="1" applyAlignment="1"/>
    <xf numFmtId="0" fontId="1" fillId="5" borderId="57" xfId="1" applyFont="1" applyFill="1" applyBorder="1" applyAlignment="1"/>
    <xf numFmtId="0" fontId="43" fillId="5" borderId="16" xfId="1" applyFont="1" applyFill="1" applyBorder="1" applyAlignment="1" applyProtection="1">
      <alignment horizontal="center"/>
    </xf>
    <xf numFmtId="0" fontId="43" fillId="5" borderId="17" xfId="1" applyFont="1" applyFill="1" applyBorder="1" applyAlignment="1" applyProtection="1">
      <alignment horizontal="center"/>
    </xf>
    <xf numFmtId="0" fontId="43" fillId="5" borderId="59" xfId="1" applyFont="1" applyFill="1" applyBorder="1" applyAlignment="1" applyProtection="1"/>
    <xf numFmtId="0" fontId="1" fillId="5" borderId="58" xfId="1" applyFont="1" applyFill="1" applyBorder="1" applyAlignment="1" applyProtection="1"/>
    <xf numFmtId="0" fontId="43" fillId="5" borderId="58" xfId="1" applyFont="1" applyFill="1" applyBorder="1" applyAlignment="1" applyProtection="1"/>
    <xf numFmtId="0" fontId="43" fillId="5" borderId="57" xfId="1" applyFont="1" applyFill="1" applyBorder="1" applyAlignment="1" applyProtection="1"/>
    <xf numFmtId="0" fontId="43" fillId="5" borderId="25" xfId="1" applyFont="1" applyFill="1" applyBorder="1" applyAlignment="1" applyProtection="1"/>
    <xf numFmtId="0" fontId="43" fillId="5" borderId="17" xfId="1" applyFont="1" applyFill="1" applyBorder="1" applyAlignment="1" applyProtection="1"/>
    <xf numFmtId="0" fontId="43" fillId="5" borderId="16" xfId="1" applyFont="1" applyFill="1" applyBorder="1" applyAlignment="1" applyProtection="1"/>
    <xf numFmtId="0" fontId="43" fillId="0" borderId="16" xfId="1" applyFont="1" applyFill="1" applyBorder="1" applyAlignment="1">
      <alignment horizontal="center"/>
    </xf>
    <xf numFmtId="0" fontId="43" fillId="0" borderId="17" xfId="1" applyFont="1" applyFill="1" applyBorder="1" applyAlignment="1">
      <alignment horizontal="center"/>
    </xf>
    <xf numFmtId="0" fontId="43" fillId="5" borderId="0" xfId="1" applyFont="1" applyFill="1" applyBorder="1" applyAlignment="1">
      <alignment shrinkToFit="1"/>
    </xf>
    <xf numFmtId="0" fontId="43" fillId="5" borderId="5" xfId="1" applyFont="1" applyFill="1" applyBorder="1" applyAlignment="1">
      <alignment shrinkToFit="1"/>
    </xf>
    <xf numFmtId="180" fontId="6" fillId="6" borderId="1" xfId="0" applyNumberFormat="1" applyFont="1" applyFill="1" applyBorder="1" applyAlignment="1" applyProtection="1">
      <alignment vertical="center"/>
      <protection locked="0" hidden="1"/>
    </xf>
    <xf numFmtId="180" fontId="6" fillId="6" borderId="2" xfId="0" applyNumberFormat="1" applyFont="1" applyFill="1" applyBorder="1" applyAlignment="1" applyProtection="1">
      <alignment vertical="center"/>
      <protection locked="0" hidden="1"/>
    </xf>
    <xf numFmtId="180" fontId="6" fillId="6" borderId="3" xfId="0" applyNumberFormat="1" applyFont="1" applyFill="1" applyBorder="1" applyAlignment="1" applyProtection="1">
      <alignment vertical="center"/>
      <protection locked="0" hidden="1"/>
    </xf>
    <xf numFmtId="180" fontId="6" fillId="6" borderId="6" xfId="0" applyNumberFormat="1" applyFont="1" applyFill="1" applyBorder="1" applyAlignment="1" applyProtection="1">
      <alignment vertical="center"/>
      <protection locked="0" hidden="1"/>
    </xf>
    <xf numFmtId="180" fontId="6" fillId="6" borderId="7" xfId="0" applyNumberFormat="1" applyFont="1" applyFill="1" applyBorder="1" applyAlignment="1" applyProtection="1">
      <alignment vertical="center"/>
      <protection locked="0" hidden="1"/>
    </xf>
    <xf numFmtId="180" fontId="6" fillId="6" borderId="8" xfId="0" applyNumberFormat="1" applyFont="1" applyFill="1" applyBorder="1" applyAlignment="1" applyProtection="1">
      <alignment vertical="center"/>
      <protection locked="0" hidden="1"/>
    </xf>
  </cellXfs>
  <cellStyles count="4">
    <cellStyle name="標準" xfId="0" builtinId="0"/>
    <cellStyle name="標準 2" xfId="1"/>
    <cellStyle name="標準_機械器具一覧表" xfId="2"/>
    <cellStyle name="標準_申請様式(機械器具の仕様追加)" xfId="3"/>
  </cellStyles>
  <dxfs count="33">
    <dxf>
      <numFmt numFmtId="195" formatCode="&quot;R01.&quot;mm\.dd"/>
    </dxf>
    <dxf>
      <numFmt numFmtId="196" formatCode="&quot;R02.&quot;mm\.dd"/>
    </dxf>
    <dxf>
      <numFmt numFmtId="197" formatCode="&quot;R03.&quot;mm\.dd"/>
    </dxf>
    <dxf>
      <numFmt numFmtId="195" formatCode="&quot;R01.&quot;mm\.dd"/>
    </dxf>
    <dxf>
      <numFmt numFmtId="196" formatCode="&quot;R02.&quot;mm\.dd"/>
    </dxf>
    <dxf>
      <numFmt numFmtId="197" formatCode="&quot;R03.&quot;mm\.dd"/>
    </dxf>
    <dxf>
      <numFmt numFmtId="195" formatCode="&quot;R01.&quot;mm\.dd"/>
    </dxf>
    <dxf>
      <numFmt numFmtId="196" formatCode="&quot;R02.&quot;mm\.dd"/>
    </dxf>
    <dxf>
      <numFmt numFmtId="197" formatCode="&quot;R03.&quot;mm\.dd"/>
    </dxf>
    <dxf>
      <numFmt numFmtId="195" formatCode="&quot;R01.&quot;mm\.dd"/>
    </dxf>
    <dxf>
      <numFmt numFmtId="196" formatCode="&quot;R02.&quot;mm\.dd"/>
    </dxf>
    <dxf>
      <numFmt numFmtId="197" formatCode="&quot;R03.&quot;mm\.dd"/>
    </dxf>
    <dxf>
      <numFmt numFmtId="195" formatCode="&quot;R01.&quot;mm\.dd"/>
    </dxf>
    <dxf>
      <numFmt numFmtId="196" formatCode="&quot;R02.&quot;mm\.dd"/>
    </dxf>
    <dxf>
      <numFmt numFmtId="197" formatCode="&quot;R03.&quot;mm\.dd"/>
    </dxf>
    <dxf>
      <numFmt numFmtId="195" formatCode="&quot;R01.&quot;mm\.dd"/>
    </dxf>
    <dxf>
      <numFmt numFmtId="196" formatCode="&quot;R02.&quot;mm\.dd"/>
    </dxf>
    <dxf>
      <numFmt numFmtId="197" formatCode="&quot;R03.&quot;mm\.dd"/>
    </dxf>
    <dxf>
      <numFmt numFmtId="195" formatCode="&quot;R01.&quot;mm\.dd"/>
    </dxf>
    <dxf>
      <numFmt numFmtId="196" formatCode="&quot;R02.&quot;mm\.dd"/>
    </dxf>
    <dxf>
      <numFmt numFmtId="197" formatCode="&quot;R03.&quot;mm\.dd"/>
    </dxf>
    <dxf>
      <numFmt numFmtId="195" formatCode="&quot;R01.&quot;mm\.dd"/>
    </dxf>
    <dxf>
      <numFmt numFmtId="196" formatCode="&quot;R02.&quot;mm\.dd"/>
    </dxf>
    <dxf>
      <numFmt numFmtId="197" formatCode="&quot;R03.&quot;mm\.dd"/>
    </dxf>
    <dxf>
      <numFmt numFmtId="195" formatCode="&quot;R01.&quot;mm\.dd"/>
    </dxf>
    <dxf>
      <numFmt numFmtId="196" formatCode="&quot;R02.&quot;mm\.dd"/>
    </dxf>
    <dxf>
      <numFmt numFmtId="197" formatCode="&quot;R03.&quot;mm\.dd"/>
    </dxf>
    <dxf>
      <numFmt numFmtId="197" formatCode="&quot;R03.&quot;mm\.dd"/>
    </dxf>
    <dxf>
      <numFmt numFmtId="196" formatCode="&quot;R02.&quot;mm\.dd"/>
    </dxf>
    <dxf>
      <numFmt numFmtId="195" formatCode="&quot;R01.&quot;mm\.dd"/>
    </dxf>
    <dxf>
      <numFmt numFmtId="198" formatCode="&quot;令和3年&quot;m&quot;月&quot;d&quot;日&quot;;@"/>
    </dxf>
    <dxf>
      <numFmt numFmtId="199" formatCode="&quot;令和2年&quot;m&quot;月&quot;d&quot;日&quot;;@"/>
    </dxf>
    <dxf>
      <numFmt numFmtId="200" formatCode="&quot;令和元年&quot;m&quot;月&quot;d&quot;日&quo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DU85"/>
  <sheetViews>
    <sheetView showGridLines="0" view="pageBreakPreview" topLeftCell="A16" zoomScaleNormal="55" zoomScaleSheetLayoutView="100" workbookViewId="0">
      <selection activeCell="BN44" sqref="BN44:CK45"/>
    </sheetView>
  </sheetViews>
  <sheetFormatPr defaultColWidth="2.125" defaultRowHeight="13.5" zeroHeight="1" x14ac:dyDescent="0.15"/>
  <cols>
    <col min="1" max="93" width="2.75" style="3" customWidth="1"/>
    <col min="94" max="97" width="2.125" style="3"/>
    <col min="98" max="98" width="3" style="3" bestFit="1" customWidth="1"/>
    <col min="99" max="99" width="2.125" style="3"/>
    <col min="100" max="100" width="4.75" style="3" customWidth="1"/>
    <col min="101" max="101" width="2.125" style="3"/>
    <col min="102" max="102" width="10" style="3" bestFit="1" customWidth="1"/>
    <col min="103" max="16384" width="2.125" style="3"/>
  </cols>
  <sheetData>
    <row r="1" spans="1:125" x14ac:dyDescent="0.15">
      <c r="A1" s="84"/>
      <c r="B1" s="85"/>
      <c r="C1" s="85" t="s">
        <v>0</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t="s">
        <v>2</v>
      </c>
      <c r="CJ1" s="85"/>
      <c r="CK1" s="85"/>
      <c r="CL1" s="85"/>
      <c r="CM1" s="85"/>
      <c r="CN1" s="86"/>
    </row>
    <row r="2" spans="1:125" x14ac:dyDescent="0.15">
      <c r="A2" s="87"/>
      <c r="B2" s="88"/>
      <c r="C2" s="88"/>
      <c r="D2" s="88"/>
      <c r="E2" s="88"/>
      <c r="F2" s="88"/>
      <c r="G2" s="253" t="s">
        <v>215</v>
      </c>
      <c r="H2" s="254"/>
      <c r="I2" s="276"/>
      <c r="J2" s="277"/>
      <c r="K2" s="235" t="s">
        <v>30</v>
      </c>
      <c r="L2" s="236"/>
      <c r="M2" s="236"/>
      <c r="N2" s="236"/>
      <c r="O2" s="236"/>
      <c r="P2" s="237"/>
      <c r="Q2" s="88"/>
      <c r="R2" s="88"/>
      <c r="S2" s="88"/>
      <c r="T2" s="263" t="s">
        <v>3</v>
      </c>
      <c r="U2" s="240"/>
      <c r="V2" s="240"/>
      <c r="W2" s="240"/>
      <c r="X2" s="240"/>
      <c r="Y2" s="240"/>
      <c r="Z2" s="240"/>
      <c r="AA2" s="241"/>
      <c r="AB2" s="246"/>
      <c r="AC2" s="247"/>
      <c r="AD2" s="247"/>
      <c r="AE2" s="247"/>
      <c r="AF2" s="247"/>
      <c r="AG2" s="247"/>
      <c r="AH2" s="247"/>
      <c r="AI2" s="247"/>
      <c r="AJ2" s="247"/>
      <c r="AK2" s="248"/>
      <c r="AL2" s="88"/>
      <c r="AM2" s="88"/>
      <c r="AN2" s="88"/>
      <c r="AO2" s="263" t="s">
        <v>4</v>
      </c>
      <c r="AP2" s="240"/>
      <c r="AQ2" s="240"/>
      <c r="AR2" s="240"/>
      <c r="AS2" s="240"/>
      <c r="AT2" s="240"/>
      <c r="AU2" s="240"/>
      <c r="AV2" s="241"/>
      <c r="AW2" s="267">
        <f>P66</f>
        <v>0</v>
      </c>
      <c r="AX2" s="268"/>
      <c r="AY2" s="268"/>
      <c r="AZ2" s="268"/>
      <c r="BA2" s="268"/>
      <c r="BB2" s="268"/>
      <c r="BC2" s="268"/>
      <c r="BD2" s="268"/>
      <c r="BE2" s="268"/>
      <c r="BF2" s="268"/>
      <c r="BG2" s="269"/>
      <c r="BH2" s="88"/>
      <c r="BI2" s="88"/>
      <c r="BJ2" s="88"/>
      <c r="BK2" s="252" t="s">
        <v>28</v>
      </c>
      <c r="BL2" s="240"/>
      <c r="BM2" s="240"/>
      <c r="BN2" s="240"/>
      <c r="BO2" s="240"/>
      <c r="BP2" s="241"/>
      <c r="BQ2" s="257"/>
      <c r="BR2" s="258"/>
      <c r="BS2" s="258"/>
      <c r="BT2" s="259"/>
      <c r="BU2" s="239" t="s">
        <v>29</v>
      </c>
      <c r="BV2" s="240"/>
      <c r="BW2" s="240"/>
      <c r="BX2" s="240"/>
      <c r="BY2" s="240"/>
      <c r="BZ2" s="241"/>
      <c r="CA2" s="225"/>
      <c r="CB2" s="226"/>
      <c r="CC2" s="226"/>
      <c r="CD2" s="227"/>
      <c r="CE2" s="109"/>
      <c r="CF2" s="110"/>
      <c r="CG2" s="110"/>
      <c r="CH2" s="110"/>
      <c r="CI2" s="110"/>
      <c r="CJ2" s="110"/>
      <c r="CK2" s="110"/>
      <c r="CL2" s="110"/>
      <c r="CM2" s="88"/>
      <c r="CN2" s="89"/>
      <c r="CT2" s="3">
        <v>1</v>
      </c>
      <c r="CV2" s="3" t="s">
        <v>238</v>
      </c>
    </row>
    <row r="3" spans="1:125" x14ac:dyDescent="0.15">
      <c r="A3" s="87"/>
      <c r="B3" s="88"/>
      <c r="C3" s="88"/>
      <c r="D3" s="88"/>
      <c r="E3" s="88"/>
      <c r="F3" s="88"/>
      <c r="G3" s="255"/>
      <c r="H3" s="256"/>
      <c r="I3" s="278"/>
      <c r="J3" s="279"/>
      <c r="K3" s="238" t="s">
        <v>31</v>
      </c>
      <c r="L3" s="236"/>
      <c r="M3" s="236"/>
      <c r="N3" s="236"/>
      <c r="O3" s="236"/>
      <c r="P3" s="237"/>
      <c r="Q3" s="88"/>
      <c r="R3" s="88"/>
      <c r="S3" s="88"/>
      <c r="T3" s="242"/>
      <c r="U3" s="243"/>
      <c r="V3" s="243"/>
      <c r="W3" s="243"/>
      <c r="X3" s="243"/>
      <c r="Y3" s="243"/>
      <c r="Z3" s="243"/>
      <c r="AA3" s="244"/>
      <c r="AB3" s="249"/>
      <c r="AC3" s="250"/>
      <c r="AD3" s="250"/>
      <c r="AE3" s="250"/>
      <c r="AF3" s="250"/>
      <c r="AG3" s="250"/>
      <c r="AH3" s="250"/>
      <c r="AI3" s="250"/>
      <c r="AJ3" s="250"/>
      <c r="AK3" s="251"/>
      <c r="AL3" s="88"/>
      <c r="AM3" s="88"/>
      <c r="AN3" s="88"/>
      <c r="AO3" s="242"/>
      <c r="AP3" s="243"/>
      <c r="AQ3" s="243"/>
      <c r="AR3" s="243"/>
      <c r="AS3" s="243"/>
      <c r="AT3" s="243"/>
      <c r="AU3" s="243"/>
      <c r="AV3" s="244"/>
      <c r="AW3" s="270"/>
      <c r="AX3" s="271"/>
      <c r="AY3" s="271"/>
      <c r="AZ3" s="271"/>
      <c r="BA3" s="271"/>
      <c r="BB3" s="271"/>
      <c r="BC3" s="271"/>
      <c r="BD3" s="271"/>
      <c r="BE3" s="271"/>
      <c r="BF3" s="271"/>
      <c r="BG3" s="272"/>
      <c r="BH3" s="88"/>
      <c r="BI3" s="88"/>
      <c r="BJ3" s="88"/>
      <c r="BK3" s="242"/>
      <c r="BL3" s="243"/>
      <c r="BM3" s="243"/>
      <c r="BN3" s="243"/>
      <c r="BO3" s="243"/>
      <c r="BP3" s="244"/>
      <c r="BQ3" s="260"/>
      <c r="BR3" s="261"/>
      <c r="BS3" s="261"/>
      <c r="BT3" s="262"/>
      <c r="BU3" s="242"/>
      <c r="BV3" s="243"/>
      <c r="BW3" s="243"/>
      <c r="BX3" s="243"/>
      <c r="BY3" s="243"/>
      <c r="BZ3" s="244"/>
      <c r="CA3" s="228"/>
      <c r="CB3" s="229"/>
      <c r="CC3" s="229"/>
      <c r="CD3" s="230"/>
      <c r="CE3" s="111"/>
      <c r="CF3" s="112"/>
      <c r="CG3" s="112"/>
      <c r="CH3" s="112"/>
      <c r="CI3" s="112"/>
      <c r="CJ3" s="112"/>
      <c r="CK3" s="112"/>
      <c r="CL3" s="112"/>
      <c r="CM3" s="88"/>
      <c r="CN3" s="89"/>
      <c r="CT3" s="3">
        <v>2</v>
      </c>
    </row>
    <row r="4" spans="1:125" ht="5.0999999999999996" customHeight="1"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9"/>
    </row>
    <row r="5" spans="1:125" x14ac:dyDescent="0.15">
      <c r="A5" s="87"/>
      <c r="B5" s="88"/>
      <c r="C5" s="88"/>
      <c r="D5" s="88"/>
      <c r="E5" s="88"/>
      <c r="F5" s="88"/>
      <c r="G5" s="88"/>
      <c r="H5" s="88"/>
      <c r="I5" s="88"/>
      <c r="J5" s="88"/>
      <c r="K5" s="88"/>
      <c r="L5" s="88"/>
      <c r="M5" s="88"/>
      <c r="N5" s="88"/>
      <c r="O5" s="88"/>
      <c r="P5" s="88"/>
      <c r="Q5" s="245" t="s">
        <v>5</v>
      </c>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88"/>
      <c r="BZ5" s="88"/>
      <c r="CA5" s="88"/>
      <c r="CB5" s="88"/>
      <c r="CC5" s="88"/>
      <c r="CD5" s="88"/>
      <c r="CE5" s="88"/>
      <c r="CF5" s="88"/>
      <c r="CG5" s="88"/>
      <c r="CH5" s="88"/>
      <c r="CI5" s="88"/>
      <c r="CJ5" s="88"/>
      <c r="CK5" s="88"/>
      <c r="CL5" s="88"/>
      <c r="CM5" s="88"/>
      <c r="CN5" s="89"/>
    </row>
    <row r="6" spans="1:125" ht="12.75" customHeight="1" x14ac:dyDescent="0.15">
      <c r="A6" s="87"/>
      <c r="B6" s="88"/>
      <c r="C6" s="88"/>
      <c r="D6" s="88"/>
      <c r="E6" s="88"/>
      <c r="F6" s="88"/>
      <c r="G6" s="88"/>
      <c r="H6" s="88"/>
      <c r="I6" s="88"/>
      <c r="J6" s="88"/>
      <c r="K6" s="88"/>
      <c r="L6" s="88"/>
      <c r="M6" s="88"/>
      <c r="N6" s="88"/>
      <c r="O6" s="88"/>
      <c r="P6" s="88"/>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88"/>
      <c r="BZ6" s="88"/>
      <c r="CA6" s="88"/>
      <c r="CB6" s="88"/>
      <c r="CC6" s="88"/>
      <c r="CD6" s="88"/>
      <c r="CE6" s="88"/>
      <c r="CF6" s="88"/>
      <c r="CG6" s="88"/>
      <c r="CH6" s="88"/>
      <c r="CI6" s="88"/>
      <c r="CJ6" s="88"/>
      <c r="CK6" s="88"/>
      <c r="CL6" s="88"/>
      <c r="CM6" s="88"/>
      <c r="CN6" s="89"/>
    </row>
    <row r="7" spans="1:125" ht="8.1" customHeight="1" x14ac:dyDescent="0.15">
      <c r="A7" s="87"/>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9"/>
    </row>
    <row r="8" spans="1:125" x14ac:dyDescent="0.15">
      <c r="A8" s="87"/>
      <c r="B8" s="88"/>
      <c r="C8" s="88"/>
      <c r="D8" s="88"/>
      <c r="E8" s="88"/>
      <c r="F8" s="88"/>
      <c r="G8" s="273" t="s">
        <v>312</v>
      </c>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c r="BQ8" s="274"/>
      <c r="BR8" s="274"/>
      <c r="BS8" s="274"/>
      <c r="BT8" s="274"/>
      <c r="BU8" s="274"/>
      <c r="BV8" s="274"/>
      <c r="BW8" s="274"/>
      <c r="BX8" s="274"/>
      <c r="BY8" s="275"/>
      <c r="BZ8" s="275"/>
      <c r="CA8" s="275"/>
      <c r="CB8" s="275"/>
      <c r="CC8" s="88"/>
      <c r="CD8" s="88"/>
      <c r="CE8" s="88"/>
      <c r="CF8" s="88"/>
      <c r="CG8" s="88"/>
      <c r="CH8" s="88"/>
      <c r="CI8" s="88"/>
      <c r="CJ8" s="88"/>
      <c r="CK8" s="88"/>
      <c r="CL8" s="88"/>
      <c r="CM8" s="88"/>
      <c r="CN8" s="89"/>
      <c r="CT8" s="3">
        <v>1</v>
      </c>
      <c r="CV8" s="3" t="s">
        <v>268</v>
      </c>
      <c r="CW8" s="3" t="s">
        <v>307</v>
      </c>
    </row>
    <row r="9" spans="1:125" ht="12.75" customHeight="1" x14ac:dyDescent="0.15">
      <c r="A9" s="87"/>
      <c r="B9" s="88"/>
      <c r="C9" s="88"/>
      <c r="D9" s="88"/>
      <c r="E9" s="88"/>
      <c r="F9" s="88"/>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5"/>
      <c r="BZ9" s="275"/>
      <c r="CA9" s="275"/>
      <c r="CB9" s="275"/>
      <c r="CC9" s="88"/>
      <c r="CD9" s="88"/>
      <c r="CE9" s="88"/>
      <c r="CF9" s="88"/>
      <c r="CG9" s="88"/>
      <c r="CH9" s="88"/>
      <c r="CI9" s="88"/>
      <c r="CJ9" s="88"/>
      <c r="CK9" s="88"/>
      <c r="CL9" s="88"/>
      <c r="CM9" s="88"/>
      <c r="CN9" s="89"/>
      <c r="CT9" s="3">
        <v>2</v>
      </c>
      <c r="CV9" s="3" t="s">
        <v>270</v>
      </c>
      <c r="CW9" s="3" t="s">
        <v>308</v>
      </c>
    </row>
    <row r="10" spans="1:125" x14ac:dyDescent="0.15">
      <c r="A10" s="87"/>
      <c r="B10" s="88"/>
      <c r="C10" s="88"/>
      <c r="D10" s="88"/>
      <c r="E10" s="88"/>
      <c r="F10" s="88"/>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5"/>
      <c r="BZ10" s="275"/>
      <c r="CA10" s="275"/>
      <c r="CB10" s="275"/>
      <c r="CC10" s="88"/>
      <c r="CD10" s="88"/>
      <c r="CE10" s="88"/>
      <c r="CF10" s="88"/>
      <c r="CG10" s="88"/>
      <c r="CH10" s="88"/>
      <c r="CI10" s="88"/>
      <c r="CJ10" s="88"/>
      <c r="CK10" s="88"/>
      <c r="CL10" s="88"/>
      <c r="CM10" s="88"/>
      <c r="CN10" s="89"/>
      <c r="CT10" s="3">
        <v>3</v>
      </c>
      <c r="CV10" s="3" t="s">
        <v>269</v>
      </c>
      <c r="CW10" s="3" t="s">
        <v>309</v>
      </c>
    </row>
    <row r="11" spans="1:125" ht="8.1" customHeight="1" x14ac:dyDescent="0.15">
      <c r="A11" s="87"/>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9"/>
      <c r="CT11" s="3">
        <v>4</v>
      </c>
      <c r="CV11" s="3" t="s">
        <v>271</v>
      </c>
      <c r="CW11" s="3" t="s">
        <v>310</v>
      </c>
    </row>
    <row r="12" spans="1:125" ht="13.5" customHeight="1" x14ac:dyDescent="0.15">
      <c r="A12" s="87"/>
      <c r="B12" s="88"/>
      <c r="C12" s="88" t="s">
        <v>201</v>
      </c>
      <c r="D12" s="88"/>
      <c r="E12" s="88"/>
      <c r="F12" s="88"/>
      <c r="G12" s="88"/>
      <c r="H12" s="280"/>
      <c r="I12" s="281"/>
      <c r="J12" s="281"/>
      <c r="K12" s="281"/>
      <c r="L12" s="281"/>
      <c r="M12" s="281"/>
      <c r="N12" s="281"/>
      <c r="O12" s="281"/>
      <c r="P12" s="281"/>
      <c r="Q12" s="281"/>
      <c r="R12" s="281"/>
      <c r="S12" s="282"/>
      <c r="T12" s="88"/>
      <c r="U12" s="88"/>
      <c r="V12" s="88"/>
      <c r="W12" s="170" t="s">
        <v>6</v>
      </c>
      <c r="X12" s="171"/>
      <c r="Y12" s="171"/>
      <c r="Z12" s="171"/>
      <c r="AA12" s="171"/>
      <c r="AB12" s="171"/>
      <c r="AC12" s="171"/>
      <c r="AD12" s="171"/>
      <c r="AE12" s="171"/>
      <c r="AF12" s="171"/>
      <c r="AG12" s="171"/>
      <c r="AH12" s="171"/>
      <c r="AI12" s="171"/>
      <c r="AJ12" s="171"/>
      <c r="AK12" s="171"/>
      <c r="AL12" s="171"/>
      <c r="AM12" s="171"/>
      <c r="AN12" s="171"/>
      <c r="AO12" s="171"/>
      <c r="AP12" s="171"/>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9"/>
      <c r="CT12" s="3">
        <v>5</v>
      </c>
      <c r="CV12" s="3" t="s">
        <v>306</v>
      </c>
      <c r="CW12" s="3" t="s">
        <v>311</v>
      </c>
      <c r="CX12" s="167"/>
    </row>
    <row r="13" spans="1:125" ht="12.75" customHeight="1" x14ac:dyDescent="0.15">
      <c r="A13" s="87"/>
      <c r="B13" s="88"/>
      <c r="C13" s="88"/>
      <c r="D13" s="88"/>
      <c r="E13" s="88"/>
      <c r="F13" s="88"/>
      <c r="G13" s="88"/>
      <c r="H13" s="283"/>
      <c r="I13" s="284"/>
      <c r="J13" s="284"/>
      <c r="K13" s="284"/>
      <c r="L13" s="284"/>
      <c r="M13" s="284"/>
      <c r="N13" s="284"/>
      <c r="O13" s="284"/>
      <c r="P13" s="284"/>
      <c r="Q13" s="284"/>
      <c r="R13" s="284"/>
      <c r="S13" s="285"/>
      <c r="T13" s="88"/>
      <c r="U13" s="88"/>
      <c r="V13" s="88"/>
      <c r="W13" s="171"/>
      <c r="X13" s="171"/>
      <c r="Y13" s="171"/>
      <c r="Z13" s="171"/>
      <c r="AA13" s="171"/>
      <c r="AB13" s="171"/>
      <c r="AC13" s="171"/>
      <c r="AD13" s="171"/>
      <c r="AE13" s="171"/>
      <c r="AF13" s="171"/>
      <c r="AG13" s="171"/>
      <c r="AH13" s="171"/>
      <c r="AI13" s="171"/>
      <c r="AJ13" s="171"/>
      <c r="AK13" s="171"/>
      <c r="AL13" s="171"/>
      <c r="AM13" s="171"/>
      <c r="AN13" s="171"/>
      <c r="AO13" s="171"/>
      <c r="AP13" s="171"/>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122"/>
      <c r="BW13" s="88"/>
      <c r="BX13" s="88"/>
      <c r="BY13" s="88"/>
      <c r="BZ13" s="88"/>
      <c r="CA13" s="88"/>
      <c r="CB13" s="88"/>
      <c r="CC13" s="88"/>
      <c r="CD13" s="88"/>
      <c r="CE13" s="88"/>
      <c r="CF13" s="88"/>
      <c r="CG13" s="88"/>
      <c r="CH13" s="88"/>
      <c r="CI13" s="88"/>
      <c r="CJ13" s="88"/>
      <c r="CK13" s="88"/>
      <c r="CL13" s="88"/>
      <c r="CM13" s="88"/>
      <c r="CN13" s="89"/>
      <c r="CX13" s="167"/>
    </row>
    <row r="14" spans="1:125" ht="8.1" customHeight="1" x14ac:dyDescent="0.2">
      <c r="A14" s="87"/>
      <c r="B14" s="88"/>
      <c r="C14" s="88"/>
      <c r="D14" s="88"/>
      <c r="E14" s="88"/>
      <c r="F14" s="88"/>
      <c r="G14" s="88"/>
      <c r="H14" s="88"/>
      <c r="I14" s="88"/>
      <c r="J14" s="88"/>
      <c r="K14" s="88"/>
      <c r="L14" s="88"/>
      <c r="M14" s="88"/>
      <c r="N14" s="88"/>
      <c r="O14" s="88"/>
      <c r="P14" s="88"/>
      <c r="Q14" s="88"/>
      <c r="R14" s="88"/>
      <c r="S14" s="88"/>
      <c r="T14" s="88"/>
      <c r="U14" s="88"/>
      <c r="V14" s="88"/>
      <c r="W14" s="123"/>
      <c r="X14" s="123"/>
      <c r="Y14" s="123"/>
      <c r="Z14" s="123"/>
      <c r="AA14" s="123"/>
      <c r="AB14" s="123"/>
      <c r="AC14" s="123"/>
      <c r="AD14" s="123"/>
      <c r="AE14" s="123"/>
      <c r="AF14" s="123"/>
      <c r="AG14" s="123"/>
      <c r="AH14" s="123"/>
      <c r="AI14" s="123"/>
      <c r="AJ14" s="123"/>
      <c r="AK14" s="123"/>
      <c r="AL14" s="123"/>
      <c r="AM14" s="123"/>
      <c r="AN14" s="123"/>
      <c r="AO14" s="123"/>
      <c r="AP14" s="123"/>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9"/>
      <c r="CX14" s="167"/>
      <c r="DB14" s="168"/>
      <c r="DC14" s="169"/>
      <c r="DD14" s="169"/>
      <c r="DE14" s="169"/>
      <c r="DF14" s="169"/>
      <c r="DG14" s="169"/>
      <c r="DH14" s="169"/>
      <c r="DI14" s="169"/>
      <c r="DJ14" s="169"/>
      <c r="DK14" s="169"/>
      <c r="DL14" s="169"/>
      <c r="DM14" s="169"/>
      <c r="DN14" s="169"/>
      <c r="DO14" s="169"/>
      <c r="DP14" s="169"/>
      <c r="DQ14" s="169"/>
      <c r="DR14" s="169"/>
      <c r="DS14" s="169"/>
      <c r="DT14" s="169"/>
      <c r="DU14" s="169"/>
    </row>
    <row r="15" spans="1:125" x14ac:dyDescent="0.15">
      <c r="A15" s="87"/>
      <c r="B15" s="88"/>
      <c r="C15" s="265" t="s">
        <v>149</v>
      </c>
      <c r="D15" s="266"/>
      <c r="E15" s="88"/>
      <c r="F15" s="88"/>
      <c r="G15" s="196" t="s">
        <v>7</v>
      </c>
      <c r="H15" s="196"/>
      <c r="I15" s="196"/>
      <c r="J15" s="196"/>
      <c r="K15" s="196"/>
      <c r="L15" s="196"/>
      <c r="M15" s="196"/>
      <c r="N15" s="196"/>
      <c r="O15" s="196"/>
      <c r="P15" s="196"/>
      <c r="Q15" s="196"/>
      <c r="R15" s="196"/>
      <c r="S15" s="88"/>
      <c r="T15" s="88"/>
      <c r="U15" s="294"/>
      <c r="V15" s="295"/>
      <c r="W15" s="295"/>
      <c r="X15" s="295"/>
      <c r="Y15" s="295"/>
      <c r="Z15" s="295"/>
      <c r="AA15" s="295"/>
      <c r="AB15" s="295"/>
      <c r="AC15" s="295"/>
      <c r="AD15" s="295"/>
      <c r="AE15" s="295"/>
      <c r="AF15" s="295"/>
      <c r="AG15" s="295"/>
      <c r="AH15" s="295"/>
      <c r="AI15" s="295"/>
      <c r="AJ15" s="295"/>
      <c r="AK15" s="295"/>
      <c r="AL15" s="296"/>
      <c r="AM15" s="88"/>
      <c r="AN15" s="88"/>
      <c r="AO15" s="88"/>
      <c r="AP15" s="88"/>
      <c r="AQ15" s="88"/>
      <c r="AR15" s="88"/>
      <c r="AS15" s="88"/>
      <c r="AT15" s="265" t="s">
        <v>151</v>
      </c>
      <c r="AU15" s="266"/>
      <c r="AV15" s="88"/>
      <c r="AW15" s="88"/>
      <c r="AX15" s="88" t="s">
        <v>264</v>
      </c>
      <c r="AY15" s="88"/>
      <c r="AZ15" s="88"/>
      <c r="BA15" s="88"/>
      <c r="BB15" s="176"/>
      <c r="BC15" s="204"/>
      <c r="BD15" s="172"/>
      <c r="BE15" s="204"/>
      <c r="BF15" s="172"/>
      <c r="BG15" s="204"/>
      <c r="BH15" s="172"/>
      <c r="BI15" s="204"/>
      <c r="BJ15" s="172"/>
      <c r="BK15" s="204"/>
      <c r="BL15" s="172"/>
      <c r="BM15" s="204"/>
      <c r="BN15" s="172"/>
      <c r="BO15" s="204"/>
      <c r="BP15" s="172"/>
      <c r="BQ15" s="204"/>
      <c r="BR15" s="172"/>
      <c r="BS15" s="204"/>
      <c r="BT15" s="172"/>
      <c r="BU15" s="177"/>
      <c r="BV15" s="264"/>
      <c r="BW15" s="204"/>
      <c r="BX15" s="264"/>
      <c r="BY15" s="204"/>
      <c r="BZ15" s="264"/>
      <c r="CA15" s="321"/>
      <c r="CB15" s="88"/>
      <c r="CC15" s="88"/>
      <c r="CD15" s="88"/>
      <c r="CE15" s="88"/>
      <c r="CF15" s="88"/>
      <c r="CG15" s="88"/>
      <c r="CH15" s="88"/>
      <c r="CI15" s="88"/>
      <c r="CJ15" s="88"/>
      <c r="CK15" s="88"/>
      <c r="CL15" s="88"/>
      <c r="CM15" s="88"/>
      <c r="CN15" s="89"/>
    </row>
    <row r="16" spans="1:125" x14ac:dyDescent="0.15">
      <c r="A16" s="87"/>
      <c r="B16" s="88"/>
      <c r="C16" s="88"/>
      <c r="D16" s="88"/>
      <c r="E16" s="88"/>
      <c r="F16" s="88"/>
      <c r="G16" s="196"/>
      <c r="H16" s="196"/>
      <c r="I16" s="196"/>
      <c r="J16" s="196"/>
      <c r="K16" s="196"/>
      <c r="L16" s="196"/>
      <c r="M16" s="196"/>
      <c r="N16" s="196"/>
      <c r="O16" s="196"/>
      <c r="P16" s="196"/>
      <c r="Q16" s="196"/>
      <c r="R16" s="196"/>
      <c r="S16" s="88"/>
      <c r="T16" s="88"/>
      <c r="U16" s="297"/>
      <c r="V16" s="298"/>
      <c r="W16" s="298"/>
      <c r="X16" s="298"/>
      <c r="Y16" s="298"/>
      <c r="Z16" s="298"/>
      <c r="AA16" s="298"/>
      <c r="AB16" s="298"/>
      <c r="AC16" s="298"/>
      <c r="AD16" s="298"/>
      <c r="AE16" s="298"/>
      <c r="AF16" s="298"/>
      <c r="AG16" s="298"/>
      <c r="AH16" s="298"/>
      <c r="AI16" s="298"/>
      <c r="AJ16" s="298"/>
      <c r="AK16" s="298"/>
      <c r="AL16" s="299"/>
      <c r="AM16" s="88"/>
      <c r="AN16" s="88"/>
      <c r="AO16" s="88"/>
      <c r="AP16" s="88"/>
      <c r="AQ16" s="88"/>
      <c r="AR16" s="88"/>
      <c r="AS16" s="88"/>
      <c r="AT16" s="88"/>
      <c r="AU16" s="88"/>
      <c r="AV16" s="88"/>
      <c r="AW16" s="88"/>
      <c r="AX16" s="88"/>
      <c r="AY16" s="88"/>
      <c r="AZ16" s="88"/>
      <c r="BA16" s="88"/>
      <c r="BB16" s="319"/>
      <c r="BC16" s="206"/>
      <c r="BD16" s="205"/>
      <c r="BE16" s="206"/>
      <c r="BF16" s="205"/>
      <c r="BG16" s="206"/>
      <c r="BH16" s="205"/>
      <c r="BI16" s="206"/>
      <c r="BJ16" s="205"/>
      <c r="BK16" s="206"/>
      <c r="BL16" s="205"/>
      <c r="BM16" s="206"/>
      <c r="BN16" s="205"/>
      <c r="BO16" s="206"/>
      <c r="BP16" s="205"/>
      <c r="BQ16" s="206"/>
      <c r="BR16" s="205"/>
      <c r="BS16" s="206"/>
      <c r="BT16" s="174"/>
      <c r="BU16" s="179"/>
      <c r="BV16" s="205"/>
      <c r="BW16" s="206"/>
      <c r="BX16" s="205"/>
      <c r="BY16" s="206"/>
      <c r="BZ16" s="205"/>
      <c r="CA16" s="322"/>
      <c r="CB16" s="88"/>
      <c r="CC16" s="88"/>
      <c r="CD16" s="88"/>
      <c r="CE16" s="88"/>
      <c r="CF16" s="88"/>
      <c r="CG16" s="88"/>
      <c r="CH16" s="88"/>
      <c r="CI16" s="88"/>
      <c r="CJ16" s="88"/>
      <c r="CK16" s="88"/>
      <c r="CL16" s="88"/>
      <c r="CM16" s="88"/>
      <c r="CN16" s="89"/>
    </row>
    <row r="17" spans="1:92" ht="5.0999999999999996" customHeight="1" x14ac:dyDescent="0.15">
      <c r="A17" s="87"/>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9"/>
    </row>
    <row r="18" spans="1:92" ht="13.5" customHeight="1" x14ac:dyDescent="0.15">
      <c r="A18" s="87"/>
      <c r="B18" s="88"/>
      <c r="C18" s="88"/>
      <c r="D18" s="88"/>
      <c r="E18" s="88"/>
      <c r="F18" s="88"/>
      <c r="G18" s="180" t="s">
        <v>150</v>
      </c>
      <c r="H18" s="181"/>
      <c r="I18" s="181"/>
      <c r="J18" s="181"/>
      <c r="K18" s="181"/>
      <c r="L18" s="181"/>
      <c r="M18" s="181"/>
      <c r="N18" s="181"/>
      <c r="O18" s="181"/>
      <c r="P18" s="181"/>
      <c r="Q18" s="181"/>
      <c r="R18" s="181"/>
      <c r="S18" s="88"/>
      <c r="T18" s="88"/>
      <c r="U18" s="300"/>
      <c r="V18" s="193"/>
      <c r="W18" s="193"/>
      <c r="X18" s="193"/>
      <c r="Y18" s="193"/>
      <c r="Z18" s="193"/>
      <c r="AA18" s="193"/>
      <c r="AB18" s="231"/>
      <c r="AC18" s="302"/>
      <c r="AD18" s="302"/>
      <c r="AE18" s="302"/>
      <c r="AF18" s="302"/>
      <c r="AG18" s="302"/>
      <c r="AH18" s="302"/>
      <c r="AI18" s="302"/>
      <c r="AJ18" s="302"/>
      <c r="AK18" s="302"/>
      <c r="AL18" s="302"/>
      <c r="AM18" s="302"/>
      <c r="AN18" s="302"/>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c r="CJ18" s="231"/>
      <c r="CK18" s="232"/>
      <c r="CL18" s="88"/>
      <c r="CM18" s="88"/>
      <c r="CN18" s="89"/>
    </row>
    <row r="19" spans="1:92" ht="13.5" customHeight="1" x14ac:dyDescent="0.15">
      <c r="A19" s="87"/>
      <c r="B19" s="88"/>
      <c r="C19" s="88"/>
      <c r="D19" s="88"/>
      <c r="E19" s="88"/>
      <c r="F19" s="88"/>
      <c r="G19" s="181"/>
      <c r="H19" s="181"/>
      <c r="I19" s="181"/>
      <c r="J19" s="181"/>
      <c r="K19" s="181"/>
      <c r="L19" s="181"/>
      <c r="M19" s="181"/>
      <c r="N19" s="181"/>
      <c r="O19" s="181"/>
      <c r="P19" s="181"/>
      <c r="Q19" s="181"/>
      <c r="R19" s="181"/>
      <c r="S19" s="88"/>
      <c r="T19" s="88"/>
      <c r="U19" s="301"/>
      <c r="V19" s="195"/>
      <c r="W19" s="195"/>
      <c r="X19" s="195"/>
      <c r="Y19" s="195"/>
      <c r="Z19" s="195"/>
      <c r="AA19" s="195"/>
      <c r="AB19" s="303"/>
      <c r="AC19" s="303"/>
      <c r="AD19" s="303"/>
      <c r="AE19" s="303"/>
      <c r="AF19" s="303"/>
      <c r="AG19" s="303"/>
      <c r="AH19" s="303"/>
      <c r="AI19" s="303"/>
      <c r="AJ19" s="303"/>
      <c r="AK19" s="303"/>
      <c r="AL19" s="303"/>
      <c r="AM19" s="303"/>
      <c r="AN19" s="30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233"/>
      <c r="BQ19" s="233"/>
      <c r="BR19" s="233"/>
      <c r="BS19" s="233"/>
      <c r="BT19" s="233"/>
      <c r="BU19" s="233"/>
      <c r="BV19" s="233"/>
      <c r="BW19" s="233"/>
      <c r="BX19" s="233"/>
      <c r="BY19" s="233"/>
      <c r="BZ19" s="233"/>
      <c r="CA19" s="233"/>
      <c r="CB19" s="233"/>
      <c r="CC19" s="233"/>
      <c r="CD19" s="233"/>
      <c r="CE19" s="233"/>
      <c r="CF19" s="233"/>
      <c r="CG19" s="233"/>
      <c r="CH19" s="233"/>
      <c r="CI19" s="233"/>
      <c r="CJ19" s="233"/>
      <c r="CK19" s="234"/>
      <c r="CL19" s="88"/>
      <c r="CM19" s="88"/>
      <c r="CN19" s="89"/>
    </row>
    <row r="20" spans="1:92" ht="5.0999999999999996" customHeight="1" x14ac:dyDescent="0.15">
      <c r="A20" s="87"/>
      <c r="B20" s="88"/>
      <c r="C20" s="88"/>
      <c r="D20" s="88"/>
      <c r="E20" s="88"/>
      <c r="F20" s="88"/>
      <c r="G20" s="117"/>
      <c r="H20" s="117"/>
      <c r="I20" s="117"/>
      <c r="J20" s="117"/>
      <c r="K20" s="117"/>
      <c r="L20" s="117"/>
      <c r="M20" s="117"/>
      <c r="N20" s="117"/>
      <c r="O20" s="117"/>
      <c r="P20" s="117"/>
      <c r="Q20" s="117"/>
      <c r="R20" s="117"/>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9"/>
    </row>
    <row r="21" spans="1:92" ht="13.5" customHeight="1" x14ac:dyDescent="0.15">
      <c r="A21" s="87"/>
      <c r="B21" s="88"/>
      <c r="C21" s="265" t="s">
        <v>153</v>
      </c>
      <c r="D21" s="266"/>
      <c r="E21" s="88"/>
      <c r="F21" s="88"/>
      <c r="G21" s="196" t="s">
        <v>8</v>
      </c>
      <c r="H21" s="196"/>
      <c r="I21" s="196"/>
      <c r="J21" s="196"/>
      <c r="K21" s="196"/>
      <c r="L21" s="196"/>
      <c r="M21" s="196"/>
      <c r="N21" s="196"/>
      <c r="O21" s="196"/>
      <c r="P21" s="196"/>
      <c r="Q21" s="196"/>
      <c r="R21" s="196"/>
      <c r="S21" s="88"/>
      <c r="T21" s="88"/>
      <c r="U21" s="192"/>
      <c r="V21" s="188"/>
      <c r="W21" s="188"/>
      <c r="X21" s="188"/>
      <c r="Y21" s="188"/>
      <c r="Z21" s="188"/>
      <c r="AA21" s="193"/>
      <c r="AB21" s="188"/>
      <c r="AC21" s="193"/>
      <c r="AD21" s="193"/>
      <c r="AE21" s="193"/>
      <c r="AF21" s="193"/>
      <c r="AG21" s="193"/>
      <c r="AH21" s="193"/>
      <c r="AI21" s="193"/>
      <c r="AJ21" s="193"/>
      <c r="AK21" s="193"/>
      <c r="AL21" s="193"/>
      <c r="AM21" s="193"/>
      <c r="AN21" s="193"/>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9"/>
      <c r="CL21" s="88"/>
      <c r="CM21" s="88"/>
      <c r="CN21" s="89"/>
    </row>
    <row r="22" spans="1:92" ht="13.5" customHeight="1" x14ac:dyDescent="0.15">
      <c r="A22" s="87"/>
      <c r="B22" s="88"/>
      <c r="C22" s="88"/>
      <c r="D22" s="88"/>
      <c r="E22" s="88"/>
      <c r="F22" s="88"/>
      <c r="G22" s="196"/>
      <c r="H22" s="196"/>
      <c r="I22" s="196"/>
      <c r="J22" s="196"/>
      <c r="K22" s="196"/>
      <c r="L22" s="196"/>
      <c r="M22" s="196"/>
      <c r="N22" s="196"/>
      <c r="O22" s="196"/>
      <c r="P22" s="196"/>
      <c r="Q22" s="196"/>
      <c r="R22" s="196"/>
      <c r="S22" s="88"/>
      <c r="T22" s="88"/>
      <c r="U22" s="194"/>
      <c r="V22" s="190"/>
      <c r="W22" s="190"/>
      <c r="X22" s="190"/>
      <c r="Y22" s="190"/>
      <c r="Z22" s="190"/>
      <c r="AA22" s="195"/>
      <c r="AB22" s="195"/>
      <c r="AC22" s="195"/>
      <c r="AD22" s="195"/>
      <c r="AE22" s="195"/>
      <c r="AF22" s="195"/>
      <c r="AG22" s="195"/>
      <c r="AH22" s="195"/>
      <c r="AI22" s="195"/>
      <c r="AJ22" s="195"/>
      <c r="AK22" s="195"/>
      <c r="AL22" s="195"/>
      <c r="AM22" s="195"/>
      <c r="AN22" s="195"/>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1"/>
      <c r="CL22" s="88"/>
      <c r="CM22" s="88"/>
      <c r="CN22" s="89"/>
    </row>
    <row r="23" spans="1:92" ht="5.0999999999999996" customHeight="1" x14ac:dyDescent="0.15">
      <c r="A23" s="87"/>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9"/>
    </row>
    <row r="24" spans="1:92" x14ac:dyDescent="0.15">
      <c r="A24" s="87"/>
      <c r="B24" s="88"/>
      <c r="C24" s="88"/>
      <c r="D24" s="88"/>
      <c r="E24" s="88"/>
      <c r="F24" s="88"/>
      <c r="G24" s="180" t="s">
        <v>152</v>
      </c>
      <c r="H24" s="181"/>
      <c r="I24" s="181"/>
      <c r="J24" s="181"/>
      <c r="K24" s="181"/>
      <c r="L24" s="181"/>
      <c r="M24" s="181"/>
      <c r="N24" s="181"/>
      <c r="O24" s="181"/>
      <c r="P24" s="181"/>
      <c r="Q24" s="181"/>
      <c r="R24" s="181"/>
      <c r="S24" s="88"/>
      <c r="T24" s="88"/>
      <c r="U24" s="182"/>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4"/>
      <c r="CL24" s="88"/>
      <c r="CM24" s="88"/>
      <c r="CN24" s="89"/>
    </row>
    <row r="25" spans="1:92" x14ac:dyDescent="0.15">
      <c r="A25" s="87"/>
      <c r="B25" s="88"/>
      <c r="C25" s="88"/>
      <c r="D25" s="88"/>
      <c r="E25" s="88"/>
      <c r="F25" s="88"/>
      <c r="G25" s="181"/>
      <c r="H25" s="181"/>
      <c r="I25" s="181"/>
      <c r="J25" s="181"/>
      <c r="K25" s="181"/>
      <c r="L25" s="181"/>
      <c r="M25" s="181"/>
      <c r="N25" s="181"/>
      <c r="O25" s="181"/>
      <c r="P25" s="181"/>
      <c r="Q25" s="181"/>
      <c r="R25" s="181"/>
      <c r="S25" s="88"/>
      <c r="T25" s="88"/>
      <c r="U25" s="185"/>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7"/>
      <c r="CL25" s="88"/>
      <c r="CM25" s="88"/>
      <c r="CN25" s="89"/>
    </row>
    <row r="26" spans="1:92" ht="5.0999999999999996" customHeight="1" x14ac:dyDescent="0.15">
      <c r="A26" s="87"/>
      <c r="B26" s="88"/>
      <c r="C26" s="88"/>
      <c r="D26" s="88"/>
      <c r="E26" s="88"/>
      <c r="F26" s="88"/>
      <c r="G26" s="117"/>
      <c r="H26" s="117"/>
      <c r="I26" s="117"/>
      <c r="J26" s="117"/>
      <c r="K26" s="117"/>
      <c r="L26" s="117"/>
      <c r="M26" s="117"/>
      <c r="N26" s="117"/>
      <c r="O26" s="117"/>
      <c r="P26" s="117"/>
      <c r="Q26" s="117"/>
      <c r="R26" s="117"/>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9"/>
    </row>
    <row r="27" spans="1:92" x14ac:dyDescent="0.15">
      <c r="A27" s="87"/>
      <c r="B27" s="88"/>
      <c r="C27" s="265" t="s">
        <v>154</v>
      </c>
      <c r="D27" s="266"/>
      <c r="E27" s="88"/>
      <c r="F27" s="88"/>
      <c r="G27" s="196" t="s">
        <v>175</v>
      </c>
      <c r="H27" s="196"/>
      <c r="I27" s="196"/>
      <c r="J27" s="196"/>
      <c r="K27" s="196"/>
      <c r="L27" s="196"/>
      <c r="M27" s="196"/>
      <c r="N27" s="196"/>
      <c r="O27" s="196"/>
      <c r="P27" s="196"/>
      <c r="Q27" s="196"/>
      <c r="R27" s="196"/>
      <c r="S27" s="88"/>
      <c r="T27" s="88"/>
      <c r="U27" s="197"/>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9"/>
      <c r="CL27" s="88"/>
      <c r="CM27" s="88"/>
      <c r="CN27" s="89"/>
    </row>
    <row r="28" spans="1:92" x14ac:dyDescent="0.15">
      <c r="A28" s="87"/>
      <c r="B28" s="88"/>
      <c r="C28" s="88"/>
      <c r="D28" s="88"/>
      <c r="E28" s="88"/>
      <c r="F28" s="88"/>
      <c r="G28" s="196"/>
      <c r="H28" s="196"/>
      <c r="I28" s="196"/>
      <c r="J28" s="196"/>
      <c r="K28" s="196"/>
      <c r="L28" s="196"/>
      <c r="M28" s="196"/>
      <c r="N28" s="196"/>
      <c r="O28" s="196"/>
      <c r="P28" s="196"/>
      <c r="Q28" s="196"/>
      <c r="R28" s="196"/>
      <c r="S28" s="88"/>
      <c r="T28" s="88"/>
      <c r="U28" s="200"/>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201"/>
      <c r="BR28" s="201"/>
      <c r="BS28" s="201"/>
      <c r="BT28" s="201"/>
      <c r="BU28" s="201"/>
      <c r="BV28" s="201"/>
      <c r="BW28" s="201"/>
      <c r="BX28" s="201"/>
      <c r="BY28" s="201"/>
      <c r="BZ28" s="201"/>
      <c r="CA28" s="201"/>
      <c r="CB28" s="201"/>
      <c r="CC28" s="201"/>
      <c r="CD28" s="201"/>
      <c r="CE28" s="201"/>
      <c r="CF28" s="201"/>
      <c r="CG28" s="201"/>
      <c r="CH28" s="201"/>
      <c r="CI28" s="201"/>
      <c r="CJ28" s="201"/>
      <c r="CK28" s="202"/>
      <c r="CL28" s="88"/>
      <c r="CM28" s="88"/>
      <c r="CN28" s="89"/>
    </row>
    <row r="29" spans="1:92" ht="5.0999999999999996" customHeight="1" x14ac:dyDescent="0.15">
      <c r="A29" s="87"/>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9"/>
    </row>
    <row r="30" spans="1:92" x14ac:dyDescent="0.15">
      <c r="A30" s="87"/>
      <c r="B30" s="88"/>
      <c r="C30" s="265" t="s">
        <v>265</v>
      </c>
      <c r="D30" s="266"/>
      <c r="E30" s="88"/>
      <c r="F30" s="88"/>
      <c r="G30" s="196" t="s">
        <v>9</v>
      </c>
      <c r="H30" s="196"/>
      <c r="I30" s="196"/>
      <c r="J30" s="196"/>
      <c r="K30" s="196"/>
      <c r="L30" s="196"/>
      <c r="M30" s="196"/>
      <c r="N30" s="196"/>
      <c r="O30" s="196"/>
      <c r="P30" s="196"/>
      <c r="Q30" s="196"/>
      <c r="R30" s="196"/>
      <c r="S30" s="88"/>
      <c r="T30" s="88"/>
      <c r="U30" s="197"/>
      <c r="V30" s="198"/>
      <c r="W30" s="198"/>
      <c r="X30" s="198"/>
      <c r="Y30" s="198"/>
      <c r="Z30" s="198"/>
      <c r="AA30" s="198"/>
      <c r="AB30" s="198"/>
      <c r="AC30" s="198"/>
      <c r="AD30" s="198"/>
      <c r="AE30" s="198"/>
      <c r="AF30" s="198"/>
      <c r="AG30" s="198"/>
      <c r="AH30" s="198"/>
      <c r="AI30" s="198"/>
      <c r="AJ30" s="198"/>
      <c r="AK30" s="198"/>
      <c r="AL30" s="198"/>
      <c r="AM30" s="198"/>
      <c r="AN30" s="199"/>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9"/>
    </row>
    <row r="31" spans="1:92" x14ac:dyDescent="0.15">
      <c r="A31" s="87"/>
      <c r="B31" s="88"/>
      <c r="C31" s="88"/>
      <c r="D31" s="88"/>
      <c r="E31" s="88"/>
      <c r="F31" s="88"/>
      <c r="G31" s="196"/>
      <c r="H31" s="196"/>
      <c r="I31" s="196"/>
      <c r="J31" s="196"/>
      <c r="K31" s="196"/>
      <c r="L31" s="196"/>
      <c r="M31" s="196"/>
      <c r="N31" s="196"/>
      <c r="O31" s="196"/>
      <c r="P31" s="196"/>
      <c r="Q31" s="196"/>
      <c r="R31" s="196"/>
      <c r="S31" s="88"/>
      <c r="T31" s="88"/>
      <c r="U31" s="200"/>
      <c r="V31" s="201"/>
      <c r="W31" s="201"/>
      <c r="X31" s="201"/>
      <c r="Y31" s="201"/>
      <c r="Z31" s="201"/>
      <c r="AA31" s="201"/>
      <c r="AB31" s="201"/>
      <c r="AC31" s="201"/>
      <c r="AD31" s="201"/>
      <c r="AE31" s="201"/>
      <c r="AF31" s="201"/>
      <c r="AG31" s="201"/>
      <c r="AH31" s="201"/>
      <c r="AI31" s="201"/>
      <c r="AJ31" s="201"/>
      <c r="AK31" s="201"/>
      <c r="AL31" s="201"/>
      <c r="AM31" s="201"/>
      <c r="AN31" s="202"/>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9"/>
    </row>
    <row r="32" spans="1:92" ht="5.0999999999999996" customHeight="1" x14ac:dyDescent="0.15">
      <c r="A32" s="87"/>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9"/>
    </row>
    <row r="33" spans="1:92" x14ac:dyDescent="0.15">
      <c r="A33" s="87"/>
      <c r="B33" s="88"/>
      <c r="C33" s="88"/>
      <c r="D33" s="88"/>
      <c r="E33" s="88"/>
      <c r="F33" s="88"/>
      <c r="G33" s="180" t="s">
        <v>155</v>
      </c>
      <c r="H33" s="181"/>
      <c r="I33" s="181"/>
      <c r="J33" s="181"/>
      <c r="K33" s="181"/>
      <c r="L33" s="181"/>
      <c r="M33" s="181"/>
      <c r="N33" s="181"/>
      <c r="O33" s="181"/>
      <c r="P33" s="181"/>
      <c r="Q33" s="181"/>
      <c r="R33" s="181"/>
      <c r="S33" s="88"/>
      <c r="T33" s="88"/>
      <c r="U33" s="182"/>
      <c r="V33" s="198"/>
      <c r="W33" s="198"/>
      <c r="X33" s="198"/>
      <c r="Y33" s="198"/>
      <c r="Z33" s="198"/>
      <c r="AA33" s="198"/>
      <c r="AB33" s="198"/>
      <c r="AC33" s="198"/>
      <c r="AD33" s="198"/>
      <c r="AE33" s="198"/>
      <c r="AF33" s="198"/>
      <c r="AG33" s="198"/>
      <c r="AH33" s="198"/>
      <c r="AI33" s="198"/>
      <c r="AJ33" s="198"/>
      <c r="AK33" s="198"/>
      <c r="AL33" s="198"/>
      <c r="AM33" s="198"/>
      <c r="AN33" s="198"/>
      <c r="AO33" s="198"/>
      <c r="AP33" s="199"/>
      <c r="AQ33" s="88"/>
      <c r="AR33" s="88"/>
      <c r="AS33" s="88"/>
      <c r="AT33" s="88"/>
      <c r="AU33" s="88"/>
      <c r="AV33" s="88"/>
      <c r="AW33" s="88"/>
      <c r="AX33" s="88"/>
      <c r="AY33" s="88"/>
      <c r="AZ33" s="180" t="s">
        <v>155</v>
      </c>
      <c r="BA33" s="181"/>
      <c r="BB33" s="181"/>
      <c r="BC33" s="181"/>
      <c r="BD33" s="181"/>
      <c r="BE33" s="181"/>
      <c r="BF33" s="181"/>
      <c r="BG33" s="181"/>
      <c r="BH33" s="181"/>
      <c r="BI33" s="181"/>
      <c r="BJ33" s="181"/>
      <c r="BK33" s="181"/>
      <c r="BL33" s="88"/>
      <c r="BM33" s="88"/>
      <c r="BN33" s="182"/>
      <c r="BO33" s="183"/>
      <c r="BP33" s="183"/>
      <c r="BQ33" s="183"/>
      <c r="BR33" s="183"/>
      <c r="BS33" s="183"/>
      <c r="BT33" s="183"/>
      <c r="BU33" s="183"/>
      <c r="BV33" s="183"/>
      <c r="BW33" s="183"/>
      <c r="BX33" s="183"/>
      <c r="BY33" s="183"/>
      <c r="BZ33" s="183"/>
      <c r="CA33" s="183"/>
      <c r="CB33" s="183"/>
      <c r="CC33" s="183"/>
      <c r="CD33" s="183"/>
      <c r="CE33" s="183"/>
      <c r="CF33" s="183"/>
      <c r="CG33" s="183"/>
      <c r="CH33" s="183"/>
      <c r="CI33" s="184"/>
      <c r="CJ33" s="88"/>
      <c r="CK33" s="88"/>
      <c r="CL33" s="88"/>
      <c r="CM33" s="88"/>
      <c r="CN33" s="89"/>
    </row>
    <row r="34" spans="1:92" x14ac:dyDescent="0.15">
      <c r="A34" s="87"/>
      <c r="B34" s="88"/>
      <c r="C34" s="88"/>
      <c r="D34" s="88"/>
      <c r="E34" s="88"/>
      <c r="F34" s="88"/>
      <c r="G34" s="181"/>
      <c r="H34" s="181"/>
      <c r="I34" s="181"/>
      <c r="J34" s="181"/>
      <c r="K34" s="181"/>
      <c r="L34" s="181"/>
      <c r="M34" s="181"/>
      <c r="N34" s="181"/>
      <c r="O34" s="181"/>
      <c r="P34" s="181"/>
      <c r="Q34" s="181"/>
      <c r="R34" s="181"/>
      <c r="S34" s="88"/>
      <c r="T34" s="88"/>
      <c r="U34" s="200"/>
      <c r="V34" s="201"/>
      <c r="W34" s="201"/>
      <c r="X34" s="201"/>
      <c r="Y34" s="201"/>
      <c r="Z34" s="201"/>
      <c r="AA34" s="201"/>
      <c r="AB34" s="201"/>
      <c r="AC34" s="201"/>
      <c r="AD34" s="201"/>
      <c r="AE34" s="201"/>
      <c r="AF34" s="201"/>
      <c r="AG34" s="201"/>
      <c r="AH34" s="201"/>
      <c r="AI34" s="201"/>
      <c r="AJ34" s="201"/>
      <c r="AK34" s="201"/>
      <c r="AL34" s="201"/>
      <c r="AM34" s="201"/>
      <c r="AN34" s="201"/>
      <c r="AO34" s="201"/>
      <c r="AP34" s="202"/>
      <c r="AQ34" s="88"/>
      <c r="AR34" s="88"/>
      <c r="AS34" s="88"/>
      <c r="AT34" s="88"/>
      <c r="AU34" s="88"/>
      <c r="AV34" s="88"/>
      <c r="AW34" s="88"/>
      <c r="AX34" s="88"/>
      <c r="AY34" s="88"/>
      <c r="AZ34" s="181"/>
      <c r="BA34" s="181"/>
      <c r="BB34" s="181"/>
      <c r="BC34" s="181"/>
      <c r="BD34" s="181"/>
      <c r="BE34" s="181"/>
      <c r="BF34" s="181"/>
      <c r="BG34" s="181"/>
      <c r="BH34" s="181"/>
      <c r="BI34" s="181"/>
      <c r="BJ34" s="181"/>
      <c r="BK34" s="181"/>
      <c r="BL34" s="88"/>
      <c r="BM34" s="88"/>
      <c r="BN34" s="185"/>
      <c r="BO34" s="186"/>
      <c r="BP34" s="186"/>
      <c r="BQ34" s="186"/>
      <c r="BR34" s="186"/>
      <c r="BS34" s="186"/>
      <c r="BT34" s="186"/>
      <c r="BU34" s="186"/>
      <c r="BV34" s="186"/>
      <c r="BW34" s="186"/>
      <c r="BX34" s="186"/>
      <c r="BY34" s="186"/>
      <c r="BZ34" s="186"/>
      <c r="CA34" s="186"/>
      <c r="CB34" s="186"/>
      <c r="CC34" s="186"/>
      <c r="CD34" s="186"/>
      <c r="CE34" s="186"/>
      <c r="CF34" s="186"/>
      <c r="CG34" s="186"/>
      <c r="CH34" s="186"/>
      <c r="CI34" s="187"/>
      <c r="CJ34" s="88"/>
      <c r="CK34" s="88"/>
      <c r="CL34" s="88"/>
      <c r="CM34" s="88"/>
      <c r="CN34" s="89"/>
    </row>
    <row r="35" spans="1:92" ht="5.0999999999999996" customHeight="1" x14ac:dyDescent="0.15">
      <c r="A35" s="87"/>
      <c r="B35" s="88"/>
      <c r="C35" s="88"/>
      <c r="D35" s="88"/>
      <c r="E35" s="88"/>
      <c r="F35" s="88"/>
      <c r="G35" s="117"/>
      <c r="H35" s="117"/>
      <c r="I35" s="117"/>
      <c r="J35" s="117"/>
      <c r="K35" s="117"/>
      <c r="L35" s="117"/>
      <c r="M35" s="117"/>
      <c r="N35" s="117"/>
      <c r="O35" s="117"/>
      <c r="P35" s="117"/>
      <c r="Q35" s="117"/>
      <c r="R35" s="117"/>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117"/>
      <c r="BA35" s="117"/>
      <c r="BB35" s="117"/>
      <c r="BC35" s="117"/>
      <c r="BD35" s="117"/>
      <c r="BE35" s="117"/>
      <c r="BF35" s="117"/>
      <c r="BG35" s="117"/>
      <c r="BH35" s="117"/>
      <c r="BI35" s="117"/>
      <c r="BJ35" s="117"/>
      <c r="BK35" s="117"/>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9"/>
    </row>
    <row r="36" spans="1:92" x14ac:dyDescent="0.15">
      <c r="A36" s="87"/>
      <c r="B36" s="88"/>
      <c r="C36" s="117"/>
      <c r="D36" s="117"/>
      <c r="E36" s="88"/>
      <c r="F36" s="88"/>
      <c r="G36" s="196" t="s">
        <v>10</v>
      </c>
      <c r="H36" s="196"/>
      <c r="I36" s="196"/>
      <c r="J36" s="196"/>
      <c r="K36" s="196"/>
      <c r="L36" s="196"/>
      <c r="M36" s="196"/>
      <c r="N36" s="196"/>
      <c r="O36" s="196"/>
      <c r="P36" s="196"/>
      <c r="Q36" s="196"/>
      <c r="R36" s="196"/>
      <c r="S36" s="88"/>
      <c r="T36" s="88"/>
      <c r="U36" s="197"/>
      <c r="V36" s="198"/>
      <c r="W36" s="198"/>
      <c r="X36" s="198"/>
      <c r="Y36" s="198"/>
      <c r="Z36" s="198"/>
      <c r="AA36" s="198"/>
      <c r="AB36" s="198"/>
      <c r="AC36" s="198"/>
      <c r="AD36" s="198"/>
      <c r="AE36" s="198"/>
      <c r="AF36" s="198"/>
      <c r="AG36" s="198"/>
      <c r="AH36" s="198"/>
      <c r="AI36" s="198"/>
      <c r="AJ36" s="198"/>
      <c r="AK36" s="198"/>
      <c r="AL36" s="198"/>
      <c r="AM36" s="198"/>
      <c r="AN36" s="198"/>
      <c r="AO36" s="198"/>
      <c r="AP36" s="199"/>
      <c r="AQ36" s="88"/>
      <c r="AR36" s="293"/>
      <c r="AS36" s="293"/>
      <c r="AT36" s="88"/>
      <c r="AU36" s="88"/>
      <c r="AV36" s="292">
        <v>11</v>
      </c>
      <c r="AW36" s="266"/>
      <c r="AX36" s="88"/>
      <c r="AY36" s="88"/>
      <c r="AZ36" s="196" t="s">
        <v>14</v>
      </c>
      <c r="BA36" s="196"/>
      <c r="BB36" s="196"/>
      <c r="BC36" s="196"/>
      <c r="BD36" s="196"/>
      <c r="BE36" s="196"/>
      <c r="BF36" s="196"/>
      <c r="BG36" s="196"/>
      <c r="BH36" s="196"/>
      <c r="BI36" s="196"/>
      <c r="BJ36" s="196"/>
      <c r="BK36" s="196"/>
      <c r="BL36" s="88"/>
      <c r="BM36" s="88"/>
      <c r="BN36" s="197"/>
      <c r="BO36" s="198"/>
      <c r="BP36" s="198"/>
      <c r="BQ36" s="198"/>
      <c r="BR36" s="198"/>
      <c r="BS36" s="198"/>
      <c r="BT36" s="198"/>
      <c r="BU36" s="198"/>
      <c r="BV36" s="198"/>
      <c r="BW36" s="198"/>
      <c r="BX36" s="198"/>
      <c r="BY36" s="198"/>
      <c r="BZ36" s="198"/>
      <c r="CA36" s="198"/>
      <c r="CB36" s="198"/>
      <c r="CC36" s="198"/>
      <c r="CD36" s="198"/>
      <c r="CE36" s="198"/>
      <c r="CF36" s="198"/>
      <c r="CG36" s="198"/>
      <c r="CH36" s="198"/>
      <c r="CI36" s="199"/>
      <c r="CJ36" s="88"/>
      <c r="CK36" s="88"/>
      <c r="CL36" s="88"/>
      <c r="CM36" s="88"/>
      <c r="CN36" s="89"/>
    </row>
    <row r="37" spans="1:92" x14ac:dyDescent="0.15">
      <c r="A37" s="87"/>
      <c r="B37" s="88"/>
      <c r="C37" s="88"/>
      <c r="D37" s="88"/>
      <c r="E37" s="88"/>
      <c r="F37" s="88"/>
      <c r="G37" s="196"/>
      <c r="H37" s="196"/>
      <c r="I37" s="196"/>
      <c r="J37" s="196"/>
      <c r="K37" s="196"/>
      <c r="L37" s="196"/>
      <c r="M37" s="196"/>
      <c r="N37" s="196"/>
      <c r="O37" s="196"/>
      <c r="P37" s="196"/>
      <c r="Q37" s="196"/>
      <c r="R37" s="196"/>
      <c r="S37" s="88"/>
      <c r="T37" s="88"/>
      <c r="U37" s="200"/>
      <c r="V37" s="201"/>
      <c r="W37" s="201"/>
      <c r="X37" s="201"/>
      <c r="Y37" s="201"/>
      <c r="Z37" s="201"/>
      <c r="AA37" s="201"/>
      <c r="AB37" s="201"/>
      <c r="AC37" s="201"/>
      <c r="AD37" s="201"/>
      <c r="AE37" s="201"/>
      <c r="AF37" s="201"/>
      <c r="AG37" s="201"/>
      <c r="AH37" s="201"/>
      <c r="AI37" s="201"/>
      <c r="AJ37" s="201"/>
      <c r="AK37" s="201"/>
      <c r="AL37" s="201"/>
      <c r="AM37" s="201"/>
      <c r="AN37" s="201"/>
      <c r="AO37" s="201"/>
      <c r="AP37" s="202"/>
      <c r="AQ37" s="88"/>
      <c r="AR37" s="293"/>
      <c r="AS37" s="293"/>
      <c r="AT37" s="88"/>
      <c r="AU37" s="88"/>
      <c r="AV37" s="88"/>
      <c r="AW37" s="88"/>
      <c r="AX37" s="88"/>
      <c r="AY37" s="88"/>
      <c r="AZ37" s="196"/>
      <c r="BA37" s="196"/>
      <c r="BB37" s="196"/>
      <c r="BC37" s="196"/>
      <c r="BD37" s="196"/>
      <c r="BE37" s="196"/>
      <c r="BF37" s="196"/>
      <c r="BG37" s="196"/>
      <c r="BH37" s="196"/>
      <c r="BI37" s="196"/>
      <c r="BJ37" s="196"/>
      <c r="BK37" s="196"/>
      <c r="BL37" s="88"/>
      <c r="BM37" s="88"/>
      <c r="BN37" s="200"/>
      <c r="BO37" s="201"/>
      <c r="BP37" s="201"/>
      <c r="BQ37" s="201"/>
      <c r="BR37" s="201"/>
      <c r="BS37" s="201"/>
      <c r="BT37" s="201"/>
      <c r="BU37" s="201"/>
      <c r="BV37" s="201"/>
      <c r="BW37" s="201"/>
      <c r="BX37" s="201"/>
      <c r="BY37" s="201"/>
      <c r="BZ37" s="201"/>
      <c r="CA37" s="201"/>
      <c r="CB37" s="201"/>
      <c r="CC37" s="201"/>
      <c r="CD37" s="201"/>
      <c r="CE37" s="201"/>
      <c r="CF37" s="201"/>
      <c r="CG37" s="201"/>
      <c r="CH37" s="201"/>
      <c r="CI37" s="202"/>
      <c r="CJ37" s="88"/>
      <c r="CK37" s="88"/>
      <c r="CL37" s="88"/>
      <c r="CM37" s="88"/>
      <c r="CN37" s="89"/>
    </row>
    <row r="38" spans="1:92" ht="5.0999999999999996" customHeight="1" x14ac:dyDescent="0.15">
      <c r="A38" s="87"/>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9"/>
    </row>
    <row r="39" spans="1:92" x14ac:dyDescent="0.15">
      <c r="A39" s="87"/>
      <c r="B39" s="88"/>
      <c r="C39" s="292">
        <v>12</v>
      </c>
      <c r="D39" s="266"/>
      <c r="E39" s="88"/>
      <c r="F39" s="88"/>
      <c r="G39" s="196" t="s">
        <v>11</v>
      </c>
      <c r="H39" s="196"/>
      <c r="I39" s="196"/>
      <c r="J39" s="196"/>
      <c r="K39" s="196"/>
      <c r="L39" s="196"/>
      <c r="M39" s="196"/>
      <c r="N39" s="196"/>
      <c r="O39" s="196"/>
      <c r="P39" s="196"/>
      <c r="Q39" s="196"/>
      <c r="R39" s="196"/>
      <c r="S39" s="88"/>
      <c r="T39" s="88"/>
      <c r="U39" s="197"/>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9"/>
      <c r="AS39" s="88"/>
      <c r="AT39" s="88"/>
      <c r="AU39" s="88"/>
      <c r="AV39" s="292">
        <v>13</v>
      </c>
      <c r="AW39" s="266"/>
      <c r="AX39" s="88"/>
      <c r="AY39" s="88"/>
      <c r="AZ39" s="196" t="s">
        <v>13</v>
      </c>
      <c r="BA39" s="196"/>
      <c r="BB39" s="196"/>
      <c r="BC39" s="196"/>
      <c r="BD39" s="196"/>
      <c r="BE39" s="196"/>
      <c r="BF39" s="196"/>
      <c r="BG39" s="196"/>
      <c r="BH39" s="196"/>
      <c r="BI39" s="196"/>
      <c r="BJ39" s="196"/>
      <c r="BK39" s="196"/>
      <c r="BL39" s="88"/>
      <c r="BM39" s="88"/>
      <c r="BN39" s="197"/>
      <c r="BO39" s="198"/>
      <c r="BP39" s="198"/>
      <c r="BQ39" s="198"/>
      <c r="BR39" s="198"/>
      <c r="BS39" s="198"/>
      <c r="BT39" s="198"/>
      <c r="BU39" s="198"/>
      <c r="BV39" s="198"/>
      <c r="BW39" s="198"/>
      <c r="BX39" s="198"/>
      <c r="BY39" s="198"/>
      <c r="BZ39" s="198"/>
      <c r="CA39" s="198"/>
      <c r="CB39" s="198"/>
      <c r="CC39" s="198"/>
      <c r="CD39" s="198"/>
      <c r="CE39" s="198"/>
      <c r="CF39" s="198"/>
      <c r="CG39" s="198"/>
      <c r="CH39" s="198"/>
      <c r="CI39" s="198"/>
      <c r="CJ39" s="198"/>
      <c r="CK39" s="199"/>
      <c r="CL39" s="88"/>
      <c r="CM39" s="88"/>
      <c r="CN39" s="89"/>
    </row>
    <row r="40" spans="1:92" x14ac:dyDescent="0.15">
      <c r="A40" s="87"/>
      <c r="B40" s="88"/>
      <c r="C40" s="88"/>
      <c r="D40" s="88"/>
      <c r="E40" s="88"/>
      <c r="F40" s="88"/>
      <c r="G40" s="196"/>
      <c r="H40" s="196"/>
      <c r="I40" s="196"/>
      <c r="J40" s="196"/>
      <c r="K40" s="196"/>
      <c r="L40" s="196"/>
      <c r="M40" s="196"/>
      <c r="N40" s="196"/>
      <c r="O40" s="196"/>
      <c r="P40" s="196"/>
      <c r="Q40" s="196"/>
      <c r="R40" s="196"/>
      <c r="S40" s="88"/>
      <c r="T40" s="88"/>
      <c r="U40" s="200"/>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2"/>
      <c r="AS40" s="88"/>
      <c r="AT40" s="88"/>
      <c r="AU40" s="88"/>
      <c r="AV40" s="88"/>
      <c r="AW40" s="88"/>
      <c r="AX40" s="88"/>
      <c r="AY40" s="88"/>
      <c r="AZ40" s="196"/>
      <c r="BA40" s="196"/>
      <c r="BB40" s="196"/>
      <c r="BC40" s="196"/>
      <c r="BD40" s="196"/>
      <c r="BE40" s="196"/>
      <c r="BF40" s="196"/>
      <c r="BG40" s="196"/>
      <c r="BH40" s="196"/>
      <c r="BI40" s="196"/>
      <c r="BJ40" s="196"/>
      <c r="BK40" s="196"/>
      <c r="BL40" s="88"/>
      <c r="BM40" s="88"/>
      <c r="BN40" s="200"/>
      <c r="BO40" s="201"/>
      <c r="BP40" s="201"/>
      <c r="BQ40" s="201"/>
      <c r="BR40" s="201"/>
      <c r="BS40" s="201"/>
      <c r="BT40" s="201"/>
      <c r="BU40" s="201"/>
      <c r="BV40" s="201"/>
      <c r="BW40" s="201"/>
      <c r="BX40" s="201"/>
      <c r="BY40" s="201"/>
      <c r="BZ40" s="201"/>
      <c r="CA40" s="201"/>
      <c r="CB40" s="201"/>
      <c r="CC40" s="201"/>
      <c r="CD40" s="201"/>
      <c r="CE40" s="201"/>
      <c r="CF40" s="201"/>
      <c r="CG40" s="201"/>
      <c r="CH40" s="201"/>
      <c r="CI40" s="201"/>
      <c r="CJ40" s="201"/>
      <c r="CK40" s="202"/>
      <c r="CL40" s="88"/>
      <c r="CM40" s="88"/>
      <c r="CN40" s="89"/>
    </row>
    <row r="41" spans="1:92" ht="8.1" customHeight="1" x14ac:dyDescent="0.15">
      <c r="A41" s="87"/>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203"/>
      <c r="BY41" s="188"/>
      <c r="BZ41" s="188"/>
      <c r="CA41" s="188"/>
      <c r="CB41" s="188"/>
      <c r="CC41" s="188"/>
      <c r="CD41" s="188"/>
      <c r="CE41" s="188"/>
      <c r="CF41" s="188"/>
      <c r="CG41" s="188"/>
      <c r="CH41" s="188"/>
      <c r="CI41" s="188"/>
      <c r="CJ41" s="188"/>
      <c r="CK41" s="189"/>
      <c r="CL41" s="88"/>
      <c r="CM41" s="88"/>
      <c r="CN41" s="89"/>
    </row>
    <row r="42" spans="1:92" x14ac:dyDescent="0.15">
      <c r="A42" s="87"/>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t="s">
        <v>32</v>
      </c>
      <c r="BT42" s="88"/>
      <c r="BU42" s="88"/>
      <c r="BV42" s="88"/>
      <c r="BW42" s="88"/>
      <c r="BX42" s="194"/>
      <c r="BY42" s="190"/>
      <c r="BZ42" s="190"/>
      <c r="CA42" s="190"/>
      <c r="CB42" s="190"/>
      <c r="CC42" s="190"/>
      <c r="CD42" s="190"/>
      <c r="CE42" s="190"/>
      <c r="CF42" s="190"/>
      <c r="CG42" s="190"/>
      <c r="CH42" s="190"/>
      <c r="CI42" s="190"/>
      <c r="CJ42" s="190"/>
      <c r="CK42" s="191"/>
      <c r="CL42" s="88" t="s">
        <v>156</v>
      </c>
      <c r="CM42" s="88"/>
      <c r="CN42" s="89"/>
    </row>
    <row r="43" spans="1:92" ht="5.0999999999999996" customHeight="1" x14ac:dyDescent="0.15">
      <c r="A43" s="87"/>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9"/>
    </row>
    <row r="44" spans="1:92" x14ac:dyDescent="0.15">
      <c r="A44" s="87"/>
      <c r="B44" s="88"/>
      <c r="C44" s="292">
        <v>14</v>
      </c>
      <c r="D44" s="266"/>
      <c r="E44" s="88"/>
      <c r="F44" s="88"/>
      <c r="G44" s="196" t="s">
        <v>12</v>
      </c>
      <c r="H44" s="196"/>
      <c r="I44" s="196"/>
      <c r="J44" s="196"/>
      <c r="K44" s="196"/>
      <c r="L44" s="196"/>
      <c r="M44" s="196"/>
      <c r="N44" s="196"/>
      <c r="O44" s="196"/>
      <c r="P44" s="196"/>
      <c r="Q44" s="196"/>
      <c r="R44" s="196"/>
      <c r="S44" s="88"/>
      <c r="T44" s="88"/>
      <c r="U44" s="197"/>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9"/>
      <c r="AS44" s="88"/>
      <c r="AT44" s="88"/>
      <c r="AU44" s="88"/>
      <c r="AV44" s="292">
        <v>16</v>
      </c>
      <c r="AW44" s="266"/>
      <c r="AX44" s="88"/>
      <c r="AY44" s="88"/>
      <c r="AZ44" s="196" t="s">
        <v>157</v>
      </c>
      <c r="BA44" s="196"/>
      <c r="BB44" s="196"/>
      <c r="BC44" s="196"/>
      <c r="BD44" s="196"/>
      <c r="BE44" s="196"/>
      <c r="BF44" s="196"/>
      <c r="BG44" s="196"/>
      <c r="BH44" s="196"/>
      <c r="BI44" s="196"/>
      <c r="BJ44" s="196"/>
      <c r="BK44" s="196"/>
      <c r="BL44" s="88"/>
      <c r="BM44" s="88"/>
      <c r="BN44" s="1127"/>
      <c r="BO44" s="1128"/>
      <c r="BP44" s="1128"/>
      <c r="BQ44" s="1128"/>
      <c r="BR44" s="1128"/>
      <c r="BS44" s="1128"/>
      <c r="BT44" s="1128"/>
      <c r="BU44" s="1128"/>
      <c r="BV44" s="1128"/>
      <c r="BW44" s="1128"/>
      <c r="BX44" s="1128"/>
      <c r="BY44" s="1128"/>
      <c r="BZ44" s="1128"/>
      <c r="CA44" s="1128"/>
      <c r="CB44" s="1128"/>
      <c r="CC44" s="1128"/>
      <c r="CD44" s="1128"/>
      <c r="CE44" s="1128"/>
      <c r="CF44" s="1128"/>
      <c r="CG44" s="1128"/>
      <c r="CH44" s="1128"/>
      <c r="CI44" s="1128"/>
      <c r="CJ44" s="1128"/>
      <c r="CK44" s="1129"/>
      <c r="CL44" s="88"/>
      <c r="CM44" s="88"/>
      <c r="CN44" s="89"/>
    </row>
    <row r="45" spans="1:92" x14ac:dyDescent="0.15">
      <c r="A45" s="87"/>
      <c r="B45" s="88"/>
      <c r="C45" s="88"/>
      <c r="D45" s="88"/>
      <c r="E45" s="88"/>
      <c r="F45" s="88"/>
      <c r="G45" s="196"/>
      <c r="H45" s="196"/>
      <c r="I45" s="196"/>
      <c r="J45" s="196"/>
      <c r="K45" s="196"/>
      <c r="L45" s="196"/>
      <c r="M45" s="196"/>
      <c r="N45" s="196"/>
      <c r="O45" s="196"/>
      <c r="P45" s="196"/>
      <c r="Q45" s="196"/>
      <c r="R45" s="196"/>
      <c r="S45" s="88"/>
      <c r="T45" s="88"/>
      <c r="U45" s="200"/>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2"/>
      <c r="AS45" s="88"/>
      <c r="AT45" s="88"/>
      <c r="AU45" s="88"/>
      <c r="AV45" s="88"/>
      <c r="AW45" s="88"/>
      <c r="AX45" s="88"/>
      <c r="AY45" s="88"/>
      <c r="AZ45" s="196"/>
      <c r="BA45" s="196"/>
      <c r="BB45" s="196"/>
      <c r="BC45" s="196"/>
      <c r="BD45" s="196"/>
      <c r="BE45" s="196"/>
      <c r="BF45" s="196"/>
      <c r="BG45" s="196"/>
      <c r="BH45" s="196"/>
      <c r="BI45" s="196"/>
      <c r="BJ45" s="196"/>
      <c r="BK45" s="196"/>
      <c r="BL45" s="88"/>
      <c r="BM45" s="88"/>
      <c r="BN45" s="1130"/>
      <c r="BO45" s="1131"/>
      <c r="BP45" s="1131"/>
      <c r="BQ45" s="1131"/>
      <c r="BR45" s="1131"/>
      <c r="BS45" s="1131"/>
      <c r="BT45" s="1131"/>
      <c r="BU45" s="1131"/>
      <c r="BV45" s="1131"/>
      <c r="BW45" s="1131"/>
      <c r="BX45" s="1131"/>
      <c r="BY45" s="1131"/>
      <c r="BZ45" s="1131"/>
      <c r="CA45" s="1131"/>
      <c r="CB45" s="1131"/>
      <c r="CC45" s="1131"/>
      <c r="CD45" s="1131"/>
      <c r="CE45" s="1131"/>
      <c r="CF45" s="1131"/>
      <c r="CG45" s="1131"/>
      <c r="CH45" s="1131"/>
      <c r="CI45" s="1131"/>
      <c r="CJ45" s="1131"/>
      <c r="CK45" s="1132"/>
      <c r="CL45" s="88"/>
      <c r="CM45" s="88"/>
      <c r="CN45" s="89"/>
    </row>
    <row r="46" spans="1:92" ht="8.1" customHeight="1" x14ac:dyDescent="0.15">
      <c r="A46" s="87"/>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124"/>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9"/>
    </row>
    <row r="47" spans="1:92" s="121" customFormat="1" ht="13.7" customHeight="1" x14ac:dyDescent="0.15">
      <c r="A47" s="125"/>
      <c r="B47" s="126"/>
      <c r="C47" s="310">
        <v>15</v>
      </c>
      <c r="D47" s="311"/>
      <c r="E47" s="126"/>
      <c r="F47" s="126"/>
      <c r="G47" s="312" t="s">
        <v>176</v>
      </c>
      <c r="H47" s="312"/>
      <c r="I47" s="312"/>
      <c r="J47" s="312"/>
      <c r="K47" s="312"/>
      <c r="L47" s="312"/>
      <c r="M47" s="312"/>
      <c r="N47" s="312"/>
      <c r="O47" s="312"/>
      <c r="P47" s="312"/>
      <c r="Q47" s="312"/>
      <c r="R47" s="312"/>
      <c r="S47" s="126"/>
      <c r="T47" s="126"/>
      <c r="U47" s="176"/>
      <c r="V47" s="204"/>
      <c r="W47" s="172"/>
      <c r="X47" s="204"/>
      <c r="Y47" s="172"/>
      <c r="Z47" s="204"/>
      <c r="AA47" s="172"/>
      <c r="AB47" s="204"/>
      <c r="AC47" s="172"/>
      <c r="AD47" s="204"/>
      <c r="AE47" s="172"/>
      <c r="AF47" s="204"/>
      <c r="AG47" s="172"/>
      <c r="AH47" s="204"/>
      <c r="AI47" s="172"/>
      <c r="AJ47" s="204"/>
      <c r="AK47" s="172"/>
      <c r="AL47" s="204"/>
      <c r="AM47" s="172"/>
      <c r="AN47" s="177"/>
      <c r="AO47" s="264"/>
      <c r="AP47" s="204"/>
      <c r="AQ47" s="264"/>
      <c r="AR47" s="204"/>
      <c r="AS47" s="264"/>
      <c r="AT47" s="204"/>
      <c r="AU47" s="264"/>
      <c r="AV47" s="204"/>
      <c r="AW47" s="264"/>
      <c r="AX47" s="204"/>
      <c r="AY47" s="264"/>
      <c r="AZ47" s="321"/>
      <c r="BA47" s="126"/>
      <c r="BB47" s="126"/>
      <c r="BC47" s="126"/>
      <c r="BD47" s="126"/>
      <c r="BE47" s="126"/>
      <c r="BF47" s="126"/>
      <c r="BG47" s="126"/>
      <c r="BH47" s="126"/>
      <c r="BI47" s="126"/>
      <c r="BJ47" s="126"/>
      <c r="BK47" s="126"/>
      <c r="BL47" s="126"/>
      <c r="BM47" s="126"/>
      <c r="BN47" s="127"/>
      <c r="BO47" s="126"/>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6"/>
      <c r="CL47" s="126"/>
      <c r="CM47" s="126"/>
      <c r="CN47" s="128"/>
    </row>
    <row r="48" spans="1:92" s="121" customFormat="1" ht="13.7" customHeight="1" x14ac:dyDescent="0.15">
      <c r="A48" s="125"/>
      <c r="B48" s="126"/>
      <c r="C48" s="126"/>
      <c r="D48" s="126"/>
      <c r="E48" s="126"/>
      <c r="F48" s="126"/>
      <c r="G48" s="312"/>
      <c r="H48" s="312"/>
      <c r="I48" s="312"/>
      <c r="J48" s="312"/>
      <c r="K48" s="312"/>
      <c r="L48" s="312"/>
      <c r="M48" s="312"/>
      <c r="N48" s="312"/>
      <c r="O48" s="312"/>
      <c r="P48" s="312"/>
      <c r="Q48" s="312"/>
      <c r="R48" s="312"/>
      <c r="S48" s="126"/>
      <c r="T48" s="126"/>
      <c r="U48" s="319"/>
      <c r="V48" s="206"/>
      <c r="W48" s="205"/>
      <c r="X48" s="206"/>
      <c r="Y48" s="205"/>
      <c r="Z48" s="206"/>
      <c r="AA48" s="205"/>
      <c r="AB48" s="206"/>
      <c r="AC48" s="205"/>
      <c r="AD48" s="206"/>
      <c r="AE48" s="205"/>
      <c r="AF48" s="206"/>
      <c r="AG48" s="205"/>
      <c r="AH48" s="206"/>
      <c r="AI48" s="205"/>
      <c r="AJ48" s="206"/>
      <c r="AK48" s="205"/>
      <c r="AL48" s="206"/>
      <c r="AM48" s="174"/>
      <c r="AN48" s="179"/>
      <c r="AO48" s="205"/>
      <c r="AP48" s="206"/>
      <c r="AQ48" s="205"/>
      <c r="AR48" s="206"/>
      <c r="AS48" s="205"/>
      <c r="AT48" s="206"/>
      <c r="AU48" s="205"/>
      <c r="AV48" s="206"/>
      <c r="AW48" s="205"/>
      <c r="AX48" s="206"/>
      <c r="AY48" s="205"/>
      <c r="AZ48" s="322"/>
      <c r="BA48" s="126"/>
      <c r="BB48" s="126"/>
      <c r="BC48" s="126"/>
      <c r="BD48" s="126"/>
      <c r="BE48" s="126"/>
      <c r="BF48" s="126"/>
      <c r="BG48" s="126"/>
      <c r="BH48" s="126"/>
      <c r="BI48" s="126"/>
      <c r="BJ48" s="126"/>
      <c r="BK48" s="126"/>
      <c r="BL48" s="126"/>
      <c r="BM48" s="126"/>
      <c r="BN48" s="127"/>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8"/>
    </row>
    <row r="49" spans="1:92" s="121" customFormat="1" ht="5.0999999999999996" customHeight="1" x14ac:dyDescent="0.15">
      <c r="A49" s="125"/>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7"/>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c r="CL49" s="126"/>
      <c r="CM49" s="126"/>
      <c r="CN49" s="128"/>
    </row>
    <row r="50" spans="1:92" s="121" customFormat="1" ht="13.7" customHeight="1" x14ac:dyDescent="0.15">
      <c r="A50" s="125"/>
      <c r="B50" s="126"/>
      <c r="C50" s="126"/>
      <c r="D50" s="129" t="s">
        <v>266</v>
      </c>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7"/>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126"/>
      <c r="CK50" s="126"/>
      <c r="CL50" s="126"/>
      <c r="CM50" s="126"/>
      <c r="CN50" s="128"/>
    </row>
    <row r="51" spans="1:92" s="121" customFormat="1" ht="13.7" customHeight="1" x14ac:dyDescent="0.15">
      <c r="A51" s="125"/>
      <c r="B51" s="126"/>
      <c r="C51" s="292">
        <v>17</v>
      </c>
      <c r="D51" s="266"/>
      <c r="E51" s="126"/>
      <c r="F51" s="126"/>
      <c r="G51" s="320" t="s">
        <v>177</v>
      </c>
      <c r="H51" s="320"/>
      <c r="I51" s="320"/>
      <c r="J51" s="320"/>
      <c r="K51" s="320"/>
      <c r="L51" s="320"/>
      <c r="M51" s="320"/>
      <c r="N51" s="320"/>
      <c r="O51" s="320"/>
      <c r="P51" s="320"/>
      <c r="Q51" s="320"/>
      <c r="R51" s="320"/>
      <c r="S51" s="126"/>
      <c r="T51" s="126"/>
      <c r="U51" s="129" t="s">
        <v>178</v>
      </c>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7"/>
      <c r="BO51" s="126"/>
      <c r="BP51" s="126"/>
      <c r="BQ51" s="126"/>
      <c r="BR51" s="126"/>
      <c r="BS51" s="126"/>
      <c r="BT51" s="126"/>
      <c r="BU51" s="126"/>
      <c r="BV51" s="126"/>
      <c r="BW51" s="126"/>
      <c r="BX51" s="126"/>
      <c r="BY51" s="126"/>
      <c r="BZ51" s="126"/>
      <c r="CA51" s="126"/>
      <c r="CB51" s="126"/>
      <c r="CC51" s="126"/>
      <c r="CD51" s="126"/>
      <c r="CE51" s="126"/>
      <c r="CF51" s="126"/>
      <c r="CG51" s="126"/>
      <c r="CH51" s="126"/>
      <c r="CI51" s="126"/>
      <c r="CJ51" s="126"/>
      <c r="CK51" s="126"/>
      <c r="CL51" s="126"/>
      <c r="CM51" s="126"/>
      <c r="CN51" s="128"/>
    </row>
    <row r="52" spans="1:92" s="121" customFormat="1" ht="13.7" customHeight="1" x14ac:dyDescent="0.15">
      <c r="A52" s="125"/>
      <c r="B52" s="126"/>
      <c r="C52" s="126"/>
      <c r="D52" s="126"/>
      <c r="E52" s="126"/>
      <c r="F52" s="126"/>
      <c r="G52" s="320"/>
      <c r="H52" s="320"/>
      <c r="I52" s="320"/>
      <c r="J52" s="320"/>
      <c r="K52" s="320"/>
      <c r="L52" s="320"/>
      <c r="M52" s="320"/>
      <c r="N52" s="320"/>
      <c r="O52" s="320"/>
      <c r="P52" s="320"/>
      <c r="Q52" s="320"/>
      <c r="R52" s="320"/>
      <c r="S52" s="126"/>
      <c r="T52" s="126"/>
      <c r="U52" s="334"/>
      <c r="V52" s="335"/>
      <c r="W52" s="335"/>
      <c r="X52" s="335"/>
      <c r="Y52" s="335"/>
      <c r="Z52" s="335"/>
      <c r="AA52" s="335"/>
      <c r="AB52" s="335"/>
      <c r="AC52" s="335"/>
      <c r="AD52" s="335"/>
      <c r="AE52" s="335"/>
      <c r="AF52" s="335"/>
      <c r="AG52" s="335"/>
      <c r="AH52" s="335"/>
      <c r="AI52" s="335"/>
      <c r="AJ52" s="335"/>
      <c r="AK52" s="335"/>
      <c r="AL52" s="33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7"/>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6"/>
      <c r="CL52" s="126"/>
      <c r="CM52" s="126"/>
      <c r="CN52" s="128"/>
    </row>
    <row r="53" spans="1:92" s="121" customFormat="1" ht="13.7" customHeight="1" x14ac:dyDescent="0.15">
      <c r="A53" s="125"/>
      <c r="B53" s="126"/>
      <c r="C53" s="126"/>
      <c r="D53" s="126"/>
      <c r="E53" s="126"/>
      <c r="F53" s="126"/>
      <c r="G53" s="130"/>
      <c r="H53" s="130"/>
      <c r="I53" s="130"/>
      <c r="J53" s="130"/>
      <c r="K53" s="130"/>
      <c r="L53" s="130"/>
      <c r="M53" s="130"/>
      <c r="N53" s="130"/>
      <c r="O53" s="130"/>
      <c r="P53" s="130"/>
      <c r="Q53" s="130"/>
      <c r="R53" s="130"/>
      <c r="S53" s="126"/>
      <c r="T53" s="126"/>
      <c r="U53" s="337"/>
      <c r="V53" s="338"/>
      <c r="W53" s="338"/>
      <c r="X53" s="338"/>
      <c r="Y53" s="338"/>
      <c r="Z53" s="338"/>
      <c r="AA53" s="338"/>
      <c r="AB53" s="338"/>
      <c r="AC53" s="338"/>
      <c r="AD53" s="338"/>
      <c r="AE53" s="338"/>
      <c r="AF53" s="338"/>
      <c r="AG53" s="338"/>
      <c r="AH53" s="338"/>
      <c r="AI53" s="338"/>
      <c r="AJ53" s="338"/>
      <c r="AK53" s="338"/>
      <c r="AL53" s="339"/>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7"/>
      <c r="BO53" s="126"/>
      <c r="BP53" s="126"/>
      <c r="BQ53" s="126"/>
      <c r="BR53" s="126"/>
      <c r="BS53" s="126"/>
      <c r="BT53" s="126"/>
      <c r="BU53" s="126"/>
      <c r="BV53" s="126"/>
      <c r="BW53" s="126"/>
      <c r="BX53" s="126"/>
      <c r="BY53" s="126"/>
      <c r="BZ53" s="126"/>
      <c r="CA53" s="126"/>
      <c r="CB53" s="126"/>
      <c r="CC53" s="126"/>
      <c r="CD53" s="126"/>
      <c r="CE53" s="126"/>
      <c r="CF53" s="126"/>
      <c r="CG53" s="126"/>
      <c r="CH53" s="126"/>
      <c r="CI53" s="126"/>
      <c r="CJ53" s="126"/>
      <c r="CK53" s="126"/>
      <c r="CL53" s="126"/>
      <c r="CM53" s="126"/>
      <c r="CN53" s="128"/>
    </row>
    <row r="54" spans="1:92" s="121" customFormat="1" ht="5.0999999999999996" customHeight="1" x14ac:dyDescent="0.15">
      <c r="A54" s="125"/>
      <c r="B54" s="126"/>
      <c r="C54" s="126"/>
      <c r="D54" s="126"/>
      <c r="E54" s="126"/>
      <c r="F54" s="126"/>
      <c r="G54" s="130"/>
      <c r="H54" s="130"/>
      <c r="I54" s="130"/>
      <c r="J54" s="130"/>
      <c r="K54" s="130"/>
      <c r="L54" s="130"/>
      <c r="M54" s="130"/>
      <c r="N54" s="130"/>
      <c r="O54" s="130"/>
      <c r="P54" s="130"/>
      <c r="Q54" s="130"/>
      <c r="R54" s="130"/>
      <c r="S54" s="126"/>
      <c r="T54" s="126"/>
      <c r="U54" s="131"/>
      <c r="V54" s="131"/>
      <c r="W54" s="131"/>
      <c r="X54" s="131"/>
      <c r="Y54" s="131"/>
      <c r="Z54" s="131"/>
      <c r="AA54" s="131"/>
      <c r="AB54" s="131"/>
      <c r="AC54" s="131"/>
      <c r="AD54" s="131"/>
      <c r="AE54" s="131"/>
      <c r="AF54" s="131"/>
      <c r="AG54" s="131"/>
      <c r="AH54" s="131"/>
      <c r="AI54" s="131"/>
      <c r="AJ54" s="131"/>
      <c r="AK54" s="131"/>
      <c r="AL54" s="131"/>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7"/>
      <c r="BO54" s="126"/>
      <c r="BP54" s="126"/>
      <c r="BQ54" s="126"/>
      <c r="BR54" s="126"/>
      <c r="BS54" s="126"/>
      <c r="BT54" s="126"/>
      <c r="BU54" s="126"/>
      <c r="BV54" s="126"/>
      <c r="BW54" s="126"/>
      <c r="BX54" s="126"/>
      <c r="BY54" s="126"/>
      <c r="BZ54" s="126"/>
      <c r="CA54" s="126"/>
      <c r="CB54" s="126"/>
      <c r="CC54" s="126"/>
      <c r="CD54" s="126"/>
      <c r="CE54" s="126"/>
      <c r="CF54" s="126"/>
      <c r="CG54" s="126"/>
      <c r="CH54" s="126"/>
      <c r="CI54" s="126"/>
      <c r="CJ54" s="126"/>
      <c r="CK54" s="126"/>
      <c r="CL54" s="126"/>
      <c r="CM54" s="126"/>
      <c r="CN54" s="128"/>
    </row>
    <row r="55" spans="1:92" s="121" customFormat="1" ht="13.7" customHeight="1" x14ac:dyDescent="0.15">
      <c r="A55" s="125"/>
      <c r="B55" s="126"/>
      <c r="C55" s="126"/>
      <c r="D55" s="126"/>
      <c r="E55" s="126"/>
      <c r="F55" s="126"/>
      <c r="G55" s="130"/>
      <c r="H55" s="130"/>
      <c r="I55" s="130"/>
      <c r="J55" s="130"/>
      <c r="K55" s="130"/>
      <c r="L55" s="130"/>
      <c r="M55" s="130"/>
      <c r="N55" s="130"/>
      <c r="O55" s="130"/>
      <c r="P55" s="130"/>
      <c r="Q55" s="130"/>
      <c r="R55" s="130"/>
      <c r="S55" s="126"/>
      <c r="T55" s="126"/>
      <c r="U55" s="129" t="s">
        <v>179</v>
      </c>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7"/>
      <c r="BO55" s="126"/>
      <c r="BP55" s="126"/>
      <c r="BQ55" s="126"/>
      <c r="BR55" s="126"/>
      <c r="BS55" s="126"/>
      <c r="BT55" s="126"/>
      <c r="BU55" s="126"/>
      <c r="BV55" s="126"/>
      <c r="BW55" s="126"/>
      <c r="BX55" s="126"/>
      <c r="BY55" s="126"/>
      <c r="BZ55" s="126"/>
      <c r="CA55" s="126"/>
      <c r="CB55" s="126"/>
      <c r="CC55" s="126"/>
      <c r="CD55" s="126"/>
      <c r="CE55" s="126"/>
      <c r="CF55" s="126"/>
      <c r="CG55" s="126"/>
      <c r="CH55" s="126"/>
      <c r="CI55" s="126"/>
      <c r="CJ55" s="126"/>
      <c r="CK55" s="126"/>
      <c r="CL55" s="126"/>
      <c r="CM55" s="126"/>
      <c r="CN55" s="128"/>
    </row>
    <row r="56" spans="1:92" s="121" customFormat="1" ht="13.7" customHeight="1" x14ac:dyDescent="0.15">
      <c r="A56" s="125"/>
      <c r="B56" s="126"/>
      <c r="C56" s="126"/>
      <c r="D56" s="126"/>
      <c r="E56" s="126"/>
      <c r="F56" s="126"/>
      <c r="G56" s="130"/>
      <c r="H56" s="130"/>
      <c r="I56" s="130"/>
      <c r="J56" s="130"/>
      <c r="K56" s="130"/>
      <c r="L56" s="130"/>
      <c r="M56" s="130"/>
      <c r="N56" s="130"/>
      <c r="O56" s="130"/>
      <c r="P56" s="130"/>
      <c r="Q56" s="130"/>
      <c r="R56" s="130"/>
      <c r="S56" s="126"/>
      <c r="T56" s="126"/>
      <c r="U56" s="304"/>
      <c r="V56" s="305"/>
      <c r="W56" s="305"/>
      <c r="X56" s="305"/>
      <c r="Y56" s="305"/>
      <c r="Z56" s="305"/>
      <c r="AA56" s="305"/>
      <c r="AB56" s="305"/>
      <c r="AC56" s="305"/>
      <c r="AD56" s="305"/>
      <c r="AE56" s="305"/>
      <c r="AF56" s="305"/>
      <c r="AG56" s="305"/>
      <c r="AH56" s="305"/>
      <c r="AI56" s="305"/>
      <c r="AJ56" s="305"/>
      <c r="AK56" s="305"/>
      <c r="AL56" s="305"/>
      <c r="AM56" s="305"/>
      <c r="AN56" s="305"/>
      <c r="AO56" s="305"/>
      <c r="AP56" s="305"/>
      <c r="AQ56" s="305"/>
      <c r="AR56" s="305"/>
      <c r="AS56" s="305"/>
      <c r="AT56" s="305"/>
      <c r="AU56" s="305"/>
      <c r="AV56" s="305"/>
      <c r="AW56" s="305"/>
      <c r="AX56" s="305"/>
      <c r="AY56" s="305"/>
      <c r="AZ56" s="305"/>
      <c r="BA56" s="305"/>
      <c r="BB56" s="305"/>
      <c r="BC56" s="305"/>
      <c r="BD56" s="305"/>
      <c r="BE56" s="305"/>
      <c r="BF56" s="305"/>
      <c r="BG56" s="305"/>
      <c r="BH56" s="305"/>
      <c r="BI56" s="305"/>
      <c r="BJ56" s="305"/>
      <c r="BK56" s="305"/>
      <c r="BL56" s="305"/>
      <c r="BM56" s="305"/>
      <c r="BN56" s="305"/>
      <c r="BO56" s="305"/>
      <c r="BP56" s="305"/>
      <c r="BQ56" s="305"/>
      <c r="BR56" s="305"/>
      <c r="BS56" s="305"/>
      <c r="BT56" s="305"/>
      <c r="BU56" s="305"/>
      <c r="BV56" s="305"/>
      <c r="BW56" s="305"/>
      <c r="BX56" s="305"/>
      <c r="BY56" s="305"/>
      <c r="BZ56" s="305"/>
      <c r="CA56" s="305"/>
      <c r="CB56" s="305"/>
      <c r="CC56" s="305"/>
      <c r="CD56" s="305"/>
      <c r="CE56" s="305"/>
      <c r="CF56" s="305"/>
      <c r="CG56" s="305"/>
      <c r="CH56" s="305"/>
      <c r="CI56" s="305"/>
      <c r="CJ56" s="305"/>
      <c r="CK56" s="306"/>
      <c r="CL56" s="126"/>
      <c r="CM56" s="126"/>
      <c r="CN56" s="128"/>
    </row>
    <row r="57" spans="1:92" s="121" customFormat="1" ht="13.7" customHeight="1" x14ac:dyDescent="0.15">
      <c r="A57" s="125"/>
      <c r="B57" s="126"/>
      <c r="C57" s="126"/>
      <c r="D57" s="126"/>
      <c r="E57" s="126"/>
      <c r="F57" s="126"/>
      <c r="G57" s="130"/>
      <c r="H57" s="130"/>
      <c r="I57" s="130"/>
      <c r="J57" s="130"/>
      <c r="K57" s="130"/>
      <c r="L57" s="130"/>
      <c r="M57" s="130"/>
      <c r="N57" s="130"/>
      <c r="O57" s="130"/>
      <c r="P57" s="130"/>
      <c r="Q57" s="130"/>
      <c r="R57" s="130"/>
      <c r="S57" s="126"/>
      <c r="T57" s="126"/>
      <c r="U57" s="307"/>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08"/>
      <c r="AZ57" s="308"/>
      <c r="BA57" s="308"/>
      <c r="BB57" s="308"/>
      <c r="BC57" s="308"/>
      <c r="BD57" s="308"/>
      <c r="BE57" s="308"/>
      <c r="BF57" s="308"/>
      <c r="BG57" s="308"/>
      <c r="BH57" s="308"/>
      <c r="BI57" s="308"/>
      <c r="BJ57" s="308"/>
      <c r="BK57" s="308"/>
      <c r="BL57" s="308"/>
      <c r="BM57" s="308"/>
      <c r="BN57" s="308"/>
      <c r="BO57" s="308"/>
      <c r="BP57" s="308"/>
      <c r="BQ57" s="308"/>
      <c r="BR57" s="308"/>
      <c r="BS57" s="308"/>
      <c r="BT57" s="308"/>
      <c r="BU57" s="308"/>
      <c r="BV57" s="308"/>
      <c r="BW57" s="308"/>
      <c r="BX57" s="308"/>
      <c r="BY57" s="308"/>
      <c r="BZ57" s="308"/>
      <c r="CA57" s="308"/>
      <c r="CB57" s="308"/>
      <c r="CC57" s="308"/>
      <c r="CD57" s="308"/>
      <c r="CE57" s="308"/>
      <c r="CF57" s="308"/>
      <c r="CG57" s="308"/>
      <c r="CH57" s="308"/>
      <c r="CI57" s="308"/>
      <c r="CJ57" s="308"/>
      <c r="CK57" s="309"/>
      <c r="CL57" s="126"/>
      <c r="CM57" s="126"/>
      <c r="CN57" s="128"/>
    </row>
    <row r="58" spans="1:92" s="121" customFormat="1" ht="5.0999999999999996" customHeight="1" x14ac:dyDescent="0.15">
      <c r="A58" s="125"/>
      <c r="B58" s="126"/>
      <c r="C58" s="126"/>
      <c r="D58" s="126"/>
      <c r="E58" s="126"/>
      <c r="F58" s="126"/>
      <c r="G58" s="130"/>
      <c r="H58" s="130"/>
      <c r="I58" s="130"/>
      <c r="J58" s="130"/>
      <c r="K58" s="130"/>
      <c r="L58" s="130"/>
      <c r="M58" s="130"/>
      <c r="N58" s="130"/>
      <c r="O58" s="130"/>
      <c r="P58" s="130"/>
      <c r="Q58" s="130"/>
      <c r="R58" s="130"/>
      <c r="S58" s="126"/>
      <c r="T58" s="126"/>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26"/>
      <c r="CM58" s="126"/>
      <c r="CN58" s="128"/>
    </row>
    <row r="59" spans="1:92" s="121" customFormat="1" ht="13.7" customHeight="1" x14ac:dyDescent="0.15">
      <c r="A59" s="125"/>
      <c r="B59" s="126"/>
      <c r="C59" s="126"/>
      <c r="D59" s="126"/>
      <c r="E59" s="126"/>
      <c r="F59" s="126"/>
      <c r="G59" s="130"/>
      <c r="H59" s="130"/>
      <c r="I59" s="130"/>
      <c r="J59" s="130"/>
      <c r="K59" s="130"/>
      <c r="L59" s="130"/>
      <c r="M59" s="130"/>
      <c r="N59" s="130"/>
      <c r="O59" s="130"/>
      <c r="P59" s="130"/>
      <c r="Q59" s="130"/>
      <c r="R59" s="130" t="s">
        <v>180</v>
      </c>
      <c r="S59" s="126"/>
      <c r="T59" s="126"/>
      <c r="U59" s="129" t="s">
        <v>181</v>
      </c>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9" t="s">
        <v>182</v>
      </c>
      <c r="AW59" s="126"/>
      <c r="AX59" s="126"/>
      <c r="AY59" s="126"/>
      <c r="AZ59" s="126"/>
      <c r="BA59" s="126"/>
      <c r="BB59" s="126"/>
      <c r="BC59" s="126"/>
      <c r="BD59" s="126"/>
      <c r="BE59" s="126"/>
      <c r="BF59" s="126"/>
      <c r="BG59" s="126"/>
      <c r="BH59" s="126"/>
      <c r="BI59" s="126"/>
      <c r="BJ59" s="126"/>
      <c r="BK59" s="126"/>
      <c r="BL59" s="126"/>
      <c r="BM59" s="126"/>
      <c r="BN59" s="133"/>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8"/>
    </row>
    <row r="60" spans="1:92" s="121" customFormat="1" ht="13.7" customHeight="1" x14ac:dyDescent="0.15">
      <c r="A60" s="125"/>
      <c r="B60" s="126"/>
      <c r="C60" s="126"/>
      <c r="D60" s="126"/>
      <c r="E60" s="126"/>
      <c r="F60" s="126"/>
      <c r="G60" s="130"/>
      <c r="H60" s="130"/>
      <c r="I60" s="130"/>
      <c r="J60" s="130"/>
      <c r="K60" s="130"/>
      <c r="L60" s="130"/>
      <c r="M60" s="130"/>
      <c r="N60" s="130"/>
      <c r="O60" s="130"/>
      <c r="P60" s="130"/>
      <c r="Q60" s="130"/>
      <c r="R60" s="130"/>
      <c r="S60" s="126"/>
      <c r="T60" s="126"/>
      <c r="U60" s="304"/>
      <c r="V60" s="305"/>
      <c r="W60" s="305"/>
      <c r="X60" s="305"/>
      <c r="Y60" s="305"/>
      <c r="Z60" s="305"/>
      <c r="AA60" s="305"/>
      <c r="AB60" s="305"/>
      <c r="AC60" s="305"/>
      <c r="AD60" s="305"/>
      <c r="AE60" s="305"/>
      <c r="AF60" s="305"/>
      <c r="AG60" s="305"/>
      <c r="AH60" s="305"/>
      <c r="AI60" s="305"/>
      <c r="AJ60" s="305"/>
      <c r="AK60" s="305"/>
      <c r="AL60" s="305"/>
      <c r="AM60" s="305"/>
      <c r="AN60" s="305"/>
      <c r="AO60" s="305"/>
      <c r="AP60" s="306"/>
      <c r="AQ60" s="126"/>
      <c r="AR60" s="333"/>
      <c r="AS60" s="333"/>
      <c r="AT60" s="126"/>
      <c r="AU60" s="126"/>
      <c r="AV60" s="207"/>
      <c r="AW60" s="208"/>
      <c r="AX60" s="208"/>
      <c r="AY60" s="208"/>
      <c r="AZ60" s="208"/>
      <c r="BA60" s="208"/>
      <c r="BB60" s="208"/>
      <c r="BC60" s="208"/>
      <c r="BD60" s="208"/>
      <c r="BE60" s="208"/>
      <c r="BF60" s="208"/>
      <c r="BG60" s="208"/>
      <c r="BH60" s="208"/>
      <c r="BI60" s="208"/>
      <c r="BJ60" s="208"/>
      <c r="BK60" s="208"/>
      <c r="BL60" s="208"/>
      <c r="BM60" s="208"/>
      <c r="BN60" s="208"/>
      <c r="BO60" s="208"/>
      <c r="BP60" s="208"/>
      <c r="BQ60" s="208"/>
      <c r="BR60" s="208"/>
      <c r="BS60" s="209"/>
      <c r="BT60" s="126"/>
      <c r="BU60" s="126"/>
      <c r="BV60" s="126"/>
      <c r="BW60" s="126"/>
      <c r="BX60" s="126"/>
      <c r="BY60" s="126"/>
      <c r="BZ60" s="126"/>
      <c r="CA60" s="126"/>
      <c r="CB60" s="126"/>
      <c r="CC60" s="126"/>
      <c r="CD60" s="126"/>
      <c r="CE60" s="126"/>
      <c r="CF60" s="126"/>
      <c r="CG60" s="126"/>
      <c r="CH60" s="126"/>
      <c r="CI60" s="126"/>
      <c r="CJ60" s="126"/>
      <c r="CK60" s="126"/>
      <c r="CL60" s="126"/>
      <c r="CM60" s="126"/>
      <c r="CN60" s="128"/>
    </row>
    <row r="61" spans="1:92" s="121" customFormat="1" ht="13.7" customHeight="1" x14ac:dyDescent="0.15">
      <c r="A61" s="125"/>
      <c r="B61" s="126"/>
      <c r="C61" s="126"/>
      <c r="D61" s="126"/>
      <c r="E61" s="126"/>
      <c r="F61" s="126"/>
      <c r="G61" s="130"/>
      <c r="H61" s="130"/>
      <c r="I61" s="130"/>
      <c r="J61" s="130"/>
      <c r="K61" s="130"/>
      <c r="L61" s="130"/>
      <c r="M61" s="130"/>
      <c r="N61" s="130"/>
      <c r="O61" s="130"/>
      <c r="P61" s="130"/>
      <c r="Q61" s="130"/>
      <c r="R61" s="130"/>
      <c r="S61" s="126"/>
      <c r="T61" s="126"/>
      <c r="U61" s="307"/>
      <c r="V61" s="308"/>
      <c r="W61" s="308"/>
      <c r="X61" s="308"/>
      <c r="Y61" s="308"/>
      <c r="Z61" s="308"/>
      <c r="AA61" s="308"/>
      <c r="AB61" s="308"/>
      <c r="AC61" s="308"/>
      <c r="AD61" s="308"/>
      <c r="AE61" s="308"/>
      <c r="AF61" s="308"/>
      <c r="AG61" s="308"/>
      <c r="AH61" s="308"/>
      <c r="AI61" s="308"/>
      <c r="AJ61" s="308"/>
      <c r="AK61" s="308"/>
      <c r="AL61" s="308"/>
      <c r="AM61" s="308"/>
      <c r="AN61" s="308"/>
      <c r="AO61" s="308"/>
      <c r="AP61" s="309"/>
      <c r="AQ61" s="126"/>
      <c r="AR61" s="333"/>
      <c r="AS61" s="333"/>
      <c r="AT61" s="126"/>
      <c r="AU61" s="126"/>
      <c r="AV61" s="210"/>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2"/>
      <c r="BT61" s="126"/>
      <c r="BU61" s="126"/>
      <c r="BV61" s="126"/>
      <c r="BW61" s="126"/>
      <c r="BX61" s="126"/>
      <c r="BY61" s="126"/>
      <c r="BZ61" s="126"/>
      <c r="CA61" s="126"/>
      <c r="CB61" s="126"/>
      <c r="CC61" s="126"/>
      <c r="CD61" s="126"/>
      <c r="CE61" s="126"/>
      <c r="CF61" s="126"/>
      <c r="CG61" s="126"/>
      <c r="CH61" s="126"/>
      <c r="CI61" s="126"/>
      <c r="CJ61" s="126"/>
      <c r="CK61" s="126"/>
      <c r="CL61" s="126"/>
      <c r="CM61" s="126"/>
      <c r="CN61" s="128"/>
    </row>
    <row r="62" spans="1:92" s="121" customFormat="1" ht="5.0999999999999996" customHeight="1" x14ac:dyDescent="0.15">
      <c r="A62" s="125"/>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7"/>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8"/>
    </row>
    <row r="63" spans="1:92" ht="13.5" customHeight="1" x14ac:dyDescent="0.15">
      <c r="A63" s="87"/>
      <c r="B63" s="117"/>
      <c r="C63" s="292">
        <v>18</v>
      </c>
      <c r="D63" s="266"/>
      <c r="E63" s="88"/>
      <c r="F63" s="340" t="s">
        <v>15</v>
      </c>
      <c r="G63" s="340"/>
      <c r="H63" s="340"/>
      <c r="I63" s="340"/>
      <c r="J63" s="340"/>
      <c r="K63" s="340"/>
      <c r="L63" s="340"/>
      <c r="M63" s="340"/>
      <c r="N63" s="134"/>
      <c r="O63" s="134"/>
      <c r="P63" s="134"/>
      <c r="Q63" s="134"/>
      <c r="R63" s="134"/>
      <c r="S63" s="134"/>
      <c r="T63" s="134"/>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9"/>
    </row>
    <row r="64" spans="1:92" x14ac:dyDescent="0.15">
      <c r="A64" s="87"/>
      <c r="B64" s="88"/>
      <c r="C64" s="88"/>
      <c r="D64" s="88"/>
      <c r="E64" s="88"/>
      <c r="F64" s="219" t="s">
        <v>16</v>
      </c>
      <c r="G64" s="220"/>
      <c r="H64" s="220"/>
      <c r="I64" s="220"/>
      <c r="J64" s="220"/>
      <c r="K64" s="220"/>
      <c r="L64" s="220"/>
      <c r="M64" s="220"/>
      <c r="N64" s="220"/>
      <c r="O64" s="221"/>
      <c r="P64" s="219" t="s">
        <v>20</v>
      </c>
      <c r="Q64" s="220"/>
      <c r="R64" s="220"/>
      <c r="S64" s="220"/>
      <c r="T64" s="220"/>
      <c r="U64" s="220"/>
      <c r="V64" s="220"/>
      <c r="W64" s="220"/>
      <c r="X64" s="221"/>
      <c r="Y64" s="219" t="s">
        <v>21</v>
      </c>
      <c r="Z64" s="220"/>
      <c r="AA64" s="220"/>
      <c r="AB64" s="220"/>
      <c r="AC64" s="220"/>
      <c r="AD64" s="220"/>
      <c r="AE64" s="220"/>
      <c r="AF64" s="220"/>
      <c r="AG64" s="221"/>
      <c r="AH64" s="219" t="s">
        <v>16</v>
      </c>
      <c r="AI64" s="220"/>
      <c r="AJ64" s="220"/>
      <c r="AK64" s="220"/>
      <c r="AL64" s="220"/>
      <c r="AM64" s="220"/>
      <c r="AN64" s="220"/>
      <c r="AO64" s="220"/>
      <c r="AP64" s="220"/>
      <c r="AQ64" s="221"/>
      <c r="AR64" s="219" t="s">
        <v>20</v>
      </c>
      <c r="AS64" s="220"/>
      <c r="AT64" s="220"/>
      <c r="AU64" s="220"/>
      <c r="AV64" s="220"/>
      <c r="AW64" s="220"/>
      <c r="AX64" s="220"/>
      <c r="AY64" s="220"/>
      <c r="AZ64" s="221"/>
      <c r="BA64" s="219" t="s">
        <v>21</v>
      </c>
      <c r="BB64" s="220"/>
      <c r="BC64" s="220"/>
      <c r="BD64" s="220"/>
      <c r="BE64" s="220"/>
      <c r="BF64" s="220"/>
      <c r="BG64" s="220"/>
      <c r="BH64" s="220"/>
      <c r="BI64" s="221"/>
      <c r="BJ64" s="219" t="s">
        <v>16</v>
      </c>
      <c r="BK64" s="220"/>
      <c r="BL64" s="220"/>
      <c r="BM64" s="220"/>
      <c r="BN64" s="220"/>
      <c r="BO64" s="220"/>
      <c r="BP64" s="220"/>
      <c r="BQ64" s="220"/>
      <c r="BR64" s="220"/>
      <c r="BS64" s="221"/>
      <c r="BT64" s="219" t="s">
        <v>20</v>
      </c>
      <c r="BU64" s="220"/>
      <c r="BV64" s="220"/>
      <c r="BW64" s="220"/>
      <c r="BX64" s="220"/>
      <c r="BY64" s="220"/>
      <c r="BZ64" s="220"/>
      <c r="CA64" s="220"/>
      <c r="CB64" s="221"/>
      <c r="CC64" s="219" t="s">
        <v>21</v>
      </c>
      <c r="CD64" s="220"/>
      <c r="CE64" s="220"/>
      <c r="CF64" s="220"/>
      <c r="CG64" s="220"/>
      <c r="CH64" s="220"/>
      <c r="CI64" s="220"/>
      <c r="CJ64" s="220"/>
      <c r="CK64" s="221"/>
      <c r="CL64" s="88"/>
      <c r="CM64" s="88"/>
      <c r="CN64" s="89"/>
    </row>
    <row r="65" spans="1:92" x14ac:dyDescent="0.15">
      <c r="A65" s="87"/>
      <c r="B65" s="88"/>
      <c r="C65" s="88"/>
      <c r="D65" s="88"/>
      <c r="E65" s="88"/>
      <c r="F65" s="222"/>
      <c r="G65" s="223"/>
      <c r="H65" s="223"/>
      <c r="I65" s="223"/>
      <c r="J65" s="223"/>
      <c r="K65" s="223"/>
      <c r="L65" s="223"/>
      <c r="M65" s="223"/>
      <c r="N65" s="223"/>
      <c r="O65" s="224"/>
      <c r="P65" s="222"/>
      <c r="Q65" s="223"/>
      <c r="R65" s="223"/>
      <c r="S65" s="223"/>
      <c r="T65" s="223"/>
      <c r="U65" s="223"/>
      <c r="V65" s="223"/>
      <c r="W65" s="223"/>
      <c r="X65" s="224"/>
      <c r="Y65" s="222"/>
      <c r="Z65" s="223"/>
      <c r="AA65" s="223"/>
      <c r="AB65" s="223"/>
      <c r="AC65" s="223"/>
      <c r="AD65" s="223"/>
      <c r="AE65" s="223"/>
      <c r="AF65" s="223"/>
      <c r="AG65" s="224"/>
      <c r="AH65" s="222"/>
      <c r="AI65" s="223"/>
      <c r="AJ65" s="223"/>
      <c r="AK65" s="223"/>
      <c r="AL65" s="223"/>
      <c r="AM65" s="223"/>
      <c r="AN65" s="223"/>
      <c r="AO65" s="223"/>
      <c r="AP65" s="223"/>
      <c r="AQ65" s="224"/>
      <c r="AR65" s="222"/>
      <c r="AS65" s="223"/>
      <c r="AT65" s="223"/>
      <c r="AU65" s="223"/>
      <c r="AV65" s="223"/>
      <c r="AW65" s="223"/>
      <c r="AX65" s="223"/>
      <c r="AY65" s="223"/>
      <c r="AZ65" s="224"/>
      <c r="BA65" s="222"/>
      <c r="BB65" s="223"/>
      <c r="BC65" s="223"/>
      <c r="BD65" s="223"/>
      <c r="BE65" s="223"/>
      <c r="BF65" s="223"/>
      <c r="BG65" s="223"/>
      <c r="BH65" s="223"/>
      <c r="BI65" s="224"/>
      <c r="BJ65" s="222"/>
      <c r="BK65" s="223"/>
      <c r="BL65" s="223"/>
      <c r="BM65" s="223"/>
      <c r="BN65" s="223"/>
      <c r="BO65" s="223"/>
      <c r="BP65" s="223"/>
      <c r="BQ65" s="223"/>
      <c r="BR65" s="223"/>
      <c r="BS65" s="224"/>
      <c r="BT65" s="222"/>
      <c r="BU65" s="223"/>
      <c r="BV65" s="223"/>
      <c r="BW65" s="223"/>
      <c r="BX65" s="223"/>
      <c r="BY65" s="223"/>
      <c r="BZ65" s="223"/>
      <c r="CA65" s="223"/>
      <c r="CB65" s="224"/>
      <c r="CC65" s="222"/>
      <c r="CD65" s="223"/>
      <c r="CE65" s="223"/>
      <c r="CF65" s="223"/>
      <c r="CG65" s="223"/>
      <c r="CH65" s="223"/>
      <c r="CI65" s="223"/>
      <c r="CJ65" s="223"/>
      <c r="CK65" s="224"/>
      <c r="CL65" s="88"/>
      <c r="CM65" s="88"/>
      <c r="CN65" s="89"/>
    </row>
    <row r="66" spans="1:92" x14ac:dyDescent="0.15">
      <c r="A66" s="87"/>
      <c r="B66" s="88"/>
      <c r="C66" s="88"/>
      <c r="D66" s="88"/>
      <c r="E66" s="88"/>
      <c r="F66" s="219" t="s">
        <v>17</v>
      </c>
      <c r="G66" s="220"/>
      <c r="H66" s="220"/>
      <c r="I66" s="220"/>
      <c r="J66" s="220"/>
      <c r="K66" s="220"/>
      <c r="L66" s="220"/>
      <c r="M66" s="220"/>
      <c r="N66" s="220"/>
      <c r="O66" s="221"/>
      <c r="P66" s="327"/>
      <c r="Q66" s="328"/>
      <c r="R66" s="328"/>
      <c r="S66" s="328"/>
      <c r="T66" s="328"/>
      <c r="U66" s="328"/>
      <c r="V66" s="328"/>
      <c r="W66" s="328"/>
      <c r="X66" s="329"/>
      <c r="Y66" s="313"/>
      <c r="Z66" s="314"/>
      <c r="AA66" s="314"/>
      <c r="AB66" s="314"/>
      <c r="AC66" s="314"/>
      <c r="AD66" s="314"/>
      <c r="AE66" s="314"/>
      <c r="AF66" s="314"/>
      <c r="AG66" s="315"/>
      <c r="AH66" s="219" t="s">
        <v>22</v>
      </c>
      <c r="AI66" s="220"/>
      <c r="AJ66" s="220"/>
      <c r="AK66" s="220"/>
      <c r="AL66" s="220"/>
      <c r="AM66" s="220"/>
      <c r="AN66" s="220"/>
      <c r="AO66" s="220"/>
      <c r="AP66" s="220"/>
      <c r="AQ66" s="221"/>
      <c r="AR66" s="286"/>
      <c r="AS66" s="287"/>
      <c r="AT66" s="287"/>
      <c r="AU66" s="287"/>
      <c r="AV66" s="287"/>
      <c r="AW66" s="287"/>
      <c r="AX66" s="287"/>
      <c r="AY66" s="287"/>
      <c r="AZ66" s="288"/>
      <c r="BA66" s="213"/>
      <c r="BB66" s="214"/>
      <c r="BC66" s="214"/>
      <c r="BD66" s="214"/>
      <c r="BE66" s="214"/>
      <c r="BF66" s="214"/>
      <c r="BG66" s="214"/>
      <c r="BH66" s="214"/>
      <c r="BI66" s="215"/>
      <c r="BJ66" s="219" t="s">
        <v>25</v>
      </c>
      <c r="BK66" s="220"/>
      <c r="BL66" s="220"/>
      <c r="BM66" s="220"/>
      <c r="BN66" s="220"/>
      <c r="BO66" s="220"/>
      <c r="BP66" s="220"/>
      <c r="BQ66" s="220"/>
      <c r="BR66" s="220"/>
      <c r="BS66" s="221"/>
      <c r="BT66" s="286"/>
      <c r="BU66" s="287"/>
      <c r="BV66" s="287"/>
      <c r="BW66" s="287"/>
      <c r="BX66" s="287"/>
      <c r="BY66" s="287"/>
      <c r="BZ66" s="287"/>
      <c r="CA66" s="287"/>
      <c r="CB66" s="288"/>
      <c r="CC66" s="213"/>
      <c r="CD66" s="214"/>
      <c r="CE66" s="214"/>
      <c r="CF66" s="214"/>
      <c r="CG66" s="214"/>
      <c r="CH66" s="214"/>
      <c r="CI66" s="214"/>
      <c r="CJ66" s="214"/>
      <c r="CK66" s="215"/>
      <c r="CL66" s="88"/>
      <c r="CM66" s="88"/>
      <c r="CN66" s="89"/>
    </row>
    <row r="67" spans="1:92" x14ac:dyDescent="0.15">
      <c r="A67" s="87"/>
      <c r="B67" s="88"/>
      <c r="C67" s="88"/>
      <c r="D67" s="88"/>
      <c r="E67" s="88"/>
      <c r="F67" s="222"/>
      <c r="G67" s="223"/>
      <c r="H67" s="223"/>
      <c r="I67" s="223"/>
      <c r="J67" s="223"/>
      <c r="K67" s="223"/>
      <c r="L67" s="223"/>
      <c r="M67" s="223"/>
      <c r="N67" s="223"/>
      <c r="O67" s="224"/>
      <c r="P67" s="330"/>
      <c r="Q67" s="331"/>
      <c r="R67" s="331"/>
      <c r="S67" s="331"/>
      <c r="T67" s="331"/>
      <c r="U67" s="331"/>
      <c r="V67" s="331"/>
      <c r="W67" s="331"/>
      <c r="X67" s="332"/>
      <c r="Y67" s="316"/>
      <c r="Z67" s="317"/>
      <c r="AA67" s="317"/>
      <c r="AB67" s="317"/>
      <c r="AC67" s="317"/>
      <c r="AD67" s="317"/>
      <c r="AE67" s="317"/>
      <c r="AF67" s="317"/>
      <c r="AG67" s="318"/>
      <c r="AH67" s="222"/>
      <c r="AI67" s="223"/>
      <c r="AJ67" s="223"/>
      <c r="AK67" s="223"/>
      <c r="AL67" s="223"/>
      <c r="AM67" s="223"/>
      <c r="AN67" s="223"/>
      <c r="AO67" s="223"/>
      <c r="AP67" s="223"/>
      <c r="AQ67" s="224"/>
      <c r="AR67" s="289"/>
      <c r="AS67" s="290"/>
      <c r="AT67" s="290"/>
      <c r="AU67" s="290"/>
      <c r="AV67" s="290"/>
      <c r="AW67" s="290"/>
      <c r="AX67" s="290"/>
      <c r="AY67" s="290"/>
      <c r="AZ67" s="291"/>
      <c r="BA67" s="216"/>
      <c r="BB67" s="217"/>
      <c r="BC67" s="217"/>
      <c r="BD67" s="217"/>
      <c r="BE67" s="217"/>
      <c r="BF67" s="217"/>
      <c r="BG67" s="217"/>
      <c r="BH67" s="217"/>
      <c r="BI67" s="218"/>
      <c r="BJ67" s="222"/>
      <c r="BK67" s="223"/>
      <c r="BL67" s="223"/>
      <c r="BM67" s="223"/>
      <c r="BN67" s="223"/>
      <c r="BO67" s="223"/>
      <c r="BP67" s="223"/>
      <c r="BQ67" s="223"/>
      <c r="BR67" s="223"/>
      <c r="BS67" s="224"/>
      <c r="BT67" s="289"/>
      <c r="BU67" s="290"/>
      <c r="BV67" s="290"/>
      <c r="BW67" s="290"/>
      <c r="BX67" s="290"/>
      <c r="BY67" s="290"/>
      <c r="BZ67" s="290"/>
      <c r="CA67" s="290"/>
      <c r="CB67" s="291"/>
      <c r="CC67" s="216"/>
      <c r="CD67" s="217"/>
      <c r="CE67" s="217"/>
      <c r="CF67" s="217"/>
      <c r="CG67" s="217"/>
      <c r="CH67" s="217"/>
      <c r="CI67" s="217"/>
      <c r="CJ67" s="217"/>
      <c r="CK67" s="218"/>
      <c r="CL67" s="88"/>
      <c r="CM67" s="88"/>
      <c r="CN67" s="89"/>
    </row>
    <row r="68" spans="1:92" x14ac:dyDescent="0.15">
      <c r="A68" s="87"/>
      <c r="B68" s="88"/>
      <c r="C68" s="88"/>
      <c r="D68" s="88"/>
      <c r="E68" s="88"/>
      <c r="F68" s="219" t="s">
        <v>18</v>
      </c>
      <c r="G68" s="220"/>
      <c r="H68" s="220"/>
      <c r="I68" s="220"/>
      <c r="J68" s="220"/>
      <c r="K68" s="220"/>
      <c r="L68" s="220"/>
      <c r="M68" s="220"/>
      <c r="N68" s="220"/>
      <c r="O68" s="221"/>
      <c r="P68" s="286"/>
      <c r="Q68" s="287"/>
      <c r="R68" s="287"/>
      <c r="S68" s="287"/>
      <c r="T68" s="287"/>
      <c r="U68" s="287"/>
      <c r="V68" s="287"/>
      <c r="W68" s="287"/>
      <c r="X68" s="288"/>
      <c r="Y68" s="213"/>
      <c r="Z68" s="214"/>
      <c r="AA68" s="214"/>
      <c r="AB68" s="214"/>
      <c r="AC68" s="214"/>
      <c r="AD68" s="214"/>
      <c r="AE68" s="214"/>
      <c r="AF68" s="214"/>
      <c r="AG68" s="215"/>
      <c r="AH68" s="219" t="s">
        <v>23</v>
      </c>
      <c r="AI68" s="220"/>
      <c r="AJ68" s="220"/>
      <c r="AK68" s="220"/>
      <c r="AL68" s="220"/>
      <c r="AM68" s="220"/>
      <c r="AN68" s="220"/>
      <c r="AO68" s="220"/>
      <c r="AP68" s="220"/>
      <c r="AQ68" s="221"/>
      <c r="AR68" s="286"/>
      <c r="AS68" s="287"/>
      <c r="AT68" s="287"/>
      <c r="AU68" s="287"/>
      <c r="AV68" s="287"/>
      <c r="AW68" s="287"/>
      <c r="AX68" s="287"/>
      <c r="AY68" s="287"/>
      <c r="AZ68" s="288"/>
      <c r="BA68" s="213"/>
      <c r="BB68" s="214"/>
      <c r="BC68" s="214"/>
      <c r="BD68" s="214"/>
      <c r="BE68" s="214"/>
      <c r="BF68" s="214"/>
      <c r="BG68" s="214"/>
      <c r="BH68" s="214"/>
      <c r="BI68" s="215"/>
      <c r="BJ68" s="219" t="s">
        <v>26</v>
      </c>
      <c r="BK68" s="220"/>
      <c r="BL68" s="220"/>
      <c r="BM68" s="220"/>
      <c r="BN68" s="220"/>
      <c r="BO68" s="220"/>
      <c r="BP68" s="220"/>
      <c r="BQ68" s="220"/>
      <c r="BR68" s="220"/>
      <c r="BS68" s="221"/>
      <c r="BT68" s="286"/>
      <c r="BU68" s="287"/>
      <c r="BV68" s="287"/>
      <c r="BW68" s="287"/>
      <c r="BX68" s="287"/>
      <c r="BY68" s="287"/>
      <c r="BZ68" s="287"/>
      <c r="CA68" s="287"/>
      <c r="CB68" s="288"/>
      <c r="CC68" s="213"/>
      <c r="CD68" s="214"/>
      <c r="CE68" s="214"/>
      <c r="CF68" s="214"/>
      <c r="CG68" s="214"/>
      <c r="CH68" s="214"/>
      <c r="CI68" s="214"/>
      <c r="CJ68" s="214"/>
      <c r="CK68" s="215"/>
      <c r="CL68" s="88"/>
      <c r="CM68" s="88"/>
      <c r="CN68" s="89"/>
    </row>
    <row r="69" spans="1:92" x14ac:dyDescent="0.15">
      <c r="A69" s="87"/>
      <c r="B69" s="88"/>
      <c r="C69" s="88"/>
      <c r="D69" s="88"/>
      <c r="E69" s="88"/>
      <c r="F69" s="222"/>
      <c r="G69" s="223"/>
      <c r="H69" s="223"/>
      <c r="I69" s="223"/>
      <c r="J69" s="223"/>
      <c r="K69" s="223"/>
      <c r="L69" s="223"/>
      <c r="M69" s="223"/>
      <c r="N69" s="223"/>
      <c r="O69" s="224"/>
      <c r="P69" s="289"/>
      <c r="Q69" s="290"/>
      <c r="R69" s="290"/>
      <c r="S69" s="290"/>
      <c r="T69" s="290"/>
      <c r="U69" s="290"/>
      <c r="V69" s="290"/>
      <c r="W69" s="290"/>
      <c r="X69" s="291"/>
      <c r="Y69" s="216"/>
      <c r="Z69" s="217"/>
      <c r="AA69" s="217"/>
      <c r="AB69" s="217"/>
      <c r="AC69" s="217"/>
      <c r="AD69" s="217"/>
      <c r="AE69" s="217"/>
      <c r="AF69" s="217"/>
      <c r="AG69" s="218"/>
      <c r="AH69" s="222"/>
      <c r="AI69" s="223"/>
      <c r="AJ69" s="223"/>
      <c r="AK69" s="223"/>
      <c r="AL69" s="223"/>
      <c r="AM69" s="223"/>
      <c r="AN69" s="223"/>
      <c r="AO69" s="223"/>
      <c r="AP69" s="223"/>
      <c r="AQ69" s="224"/>
      <c r="AR69" s="289"/>
      <c r="AS69" s="290"/>
      <c r="AT69" s="290"/>
      <c r="AU69" s="290"/>
      <c r="AV69" s="290"/>
      <c r="AW69" s="290"/>
      <c r="AX69" s="290"/>
      <c r="AY69" s="290"/>
      <c r="AZ69" s="291"/>
      <c r="BA69" s="216"/>
      <c r="BB69" s="217"/>
      <c r="BC69" s="217"/>
      <c r="BD69" s="217"/>
      <c r="BE69" s="217"/>
      <c r="BF69" s="217"/>
      <c r="BG69" s="217"/>
      <c r="BH69" s="217"/>
      <c r="BI69" s="218"/>
      <c r="BJ69" s="222"/>
      <c r="BK69" s="223"/>
      <c r="BL69" s="223"/>
      <c r="BM69" s="223"/>
      <c r="BN69" s="223"/>
      <c r="BO69" s="223"/>
      <c r="BP69" s="223"/>
      <c r="BQ69" s="223"/>
      <c r="BR69" s="223"/>
      <c r="BS69" s="224"/>
      <c r="BT69" s="289"/>
      <c r="BU69" s="290"/>
      <c r="BV69" s="290"/>
      <c r="BW69" s="290"/>
      <c r="BX69" s="290"/>
      <c r="BY69" s="290"/>
      <c r="BZ69" s="290"/>
      <c r="CA69" s="290"/>
      <c r="CB69" s="291"/>
      <c r="CC69" s="216"/>
      <c r="CD69" s="217"/>
      <c r="CE69" s="217"/>
      <c r="CF69" s="217"/>
      <c r="CG69" s="217"/>
      <c r="CH69" s="217"/>
      <c r="CI69" s="217"/>
      <c r="CJ69" s="217"/>
      <c r="CK69" s="218"/>
      <c r="CL69" s="88"/>
      <c r="CM69" s="88"/>
      <c r="CN69" s="89"/>
    </row>
    <row r="70" spans="1:92" x14ac:dyDescent="0.15">
      <c r="A70" s="87"/>
      <c r="B70" s="88"/>
      <c r="C70" s="88"/>
      <c r="D70" s="88"/>
      <c r="E70" s="88"/>
      <c r="F70" s="219" t="s">
        <v>19</v>
      </c>
      <c r="G70" s="220"/>
      <c r="H70" s="220"/>
      <c r="I70" s="220"/>
      <c r="J70" s="220"/>
      <c r="K70" s="220"/>
      <c r="L70" s="220"/>
      <c r="M70" s="220"/>
      <c r="N70" s="220"/>
      <c r="O70" s="221"/>
      <c r="P70" s="286"/>
      <c r="Q70" s="287"/>
      <c r="R70" s="287"/>
      <c r="S70" s="287"/>
      <c r="T70" s="287"/>
      <c r="U70" s="287"/>
      <c r="V70" s="287"/>
      <c r="W70" s="287"/>
      <c r="X70" s="288"/>
      <c r="Y70" s="213"/>
      <c r="Z70" s="214"/>
      <c r="AA70" s="214"/>
      <c r="AB70" s="214"/>
      <c r="AC70" s="214"/>
      <c r="AD70" s="214"/>
      <c r="AE70" s="214"/>
      <c r="AF70" s="214"/>
      <c r="AG70" s="215"/>
      <c r="AH70" s="219" t="s">
        <v>24</v>
      </c>
      <c r="AI70" s="220"/>
      <c r="AJ70" s="220"/>
      <c r="AK70" s="220"/>
      <c r="AL70" s="220"/>
      <c r="AM70" s="220"/>
      <c r="AN70" s="220"/>
      <c r="AO70" s="220"/>
      <c r="AP70" s="220"/>
      <c r="AQ70" s="221"/>
      <c r="AR70" s="286"/>
      <c r="AS70" s="287"/>
      <c r="AT70" s="287"/>
      <c r="AU70" s="287"/>
      <c r="AV70" s="287"/>
      <c r="AW70" s="287"/>
      <c r="AX70" s="287"/>
      <c r="AY70" s="287"/>
      <c r="AZ70" s="288"/>
      <c r="BA70" s="213"/>
      <c r="BB70" s="214"/>
      <c r="BC70" s="214"/>
      <c r="BD70" s="214"/>
      <c r="BE70" s="214"/>
      <c r="BF70" s="214"/>
      <c r="BG70" s="214"/>
      <c r="BH70" s="214"/>
      <c r="BI70" s="215"/>
      <c r="BJ70" s="219" t="s">
        <v>27</v>
      </c>
      <c r="BK70" s="220"/>
      <c r="BL70" s="220"/>
      <c r="BM70" s="220"/>
      <c r="BN70" s="220"/>
      <c r="BO70" s="220"/>
      <c r="BP70" s="220"/>
      <c r="BQ70" s="220"/>
      <c r="BR70" s="220"/>
      <c r="BS70" s="221"/>
      <c r="BT70" s="286"/>
      <c r="BU70" s="287"/>
      <c r="BV70" s="287"/>
      <c r="BW70" s="287"/>
      <c r="BX70" s="287"/>
      <c r="BY70" s="287"/>
      <c r="BZ70" s="287"/>
      <c r="CA70" s="287"/>
      <c r="CB70" s="288"/>
      <c r="CC70" s="213"/>
      <c r="CD70" s="214"/>
      <c r="CE70" s="214"/>
      <c r="CF70" s="214"/>
      <c r="CG70" s="214"/>
      <c r="CH70" s="214"/>
      <c r="CI70" s="214"/>
      <c r="CJ70" s="214"/>
      <c r="CK70" s="215"/>
      <c r="CL70" s="88"/>
      <c r="CM70" s="88"/>
      <c r="CN70" s="89"/>
    </row>
    <row r="71" spans="1:92" x14ac:dyDescent="0.15">
      <c r="A71" s="87"/>
      <c r="B71" s="88"/>
      <c r="C71" s="88"/>
      <c r="D71" s="88"/>
      <c r="E71" s="88"/>
      <c r="F71" s="222"/>
      <c r="G71" s="223"/>
      <c r="H71" s="223"/>
      <c r="I71" s="223"/>
      <c r="J71" s="223"/>
      <c r="K71" s="223"/>
      <c r="L71" s="223"/>
      <c r="M71" s="223"/>
      <c r="N71" s="223"/>
      <c r="O71" s="224"/>
      <c r="P71" s="289"/>
      <c r="Q71" s="290"/>
      <c r="R71" s="290"/>
      <c r="S71" s="290"/>
      <c r="T71" s="290"/>
      <c r="U71" s="290"/>
      <c r="V71" s="290"/>
      <c r="W71" s="290"/>
      <c r="X71" s="291"/>
      <c r="Y71" s="216"/>
      <c r="Z71" s="217"/>
      <c r="AA71" s="217"/>
      <c r="AB71" s="217"/>
      <c r="AC71" s="217"/>
      <c r="AD71" s="217"/>
      <c r="AE71" s="217"/>
      <c r="AF71" s="217"/>
      <c r="AG71" s="218"/>
      <c r="AH71" s="222"/>
      <c r="AI71" s="223"/>
      <c r="AJ71" s="223"/>
      <c r="AK71" s="223"/>
      <c r="AL71" s="223"/>
      <c r="AM71" s="223"/>
      <c r="AN71" s="223"/>
      <c r="AO71" s="223"/>
      <c r="AP71" s="223"/>
      <c r="AQ71" s="224"/>
      <c r="AR71" s="289"/>
      <c r="AS71" s="290"/>
      <c r="AT71" s="290"/>
      <c r="AU71" s="290"/>
      <c r="AV71" s="290"/>
      <c r="AW71" s="290"/>
      <c r="AX71" s="290"/>
      <c r="AY71" s="290"/>
      <c r="AZ71" s="291"/>
      <c r="BA71" s="216"/>
      <c r="BB71" s="217"/>
      <c r="BC71" s="217"/>
      <c r="BD71" s="217"/>
      <c r="BE71" s="217"/>
      <c r="BF71" s="217"/>
      <c r="BG71" s="217"/>
      <c r="BH71" s="217"/>
      <c r="BI71" s="218"/>
      <c r="BJ71" s="222"/>
      <c r="BK71" s="223"/>
      <c r="BL71" s="223"/>
      <c r="BM71" s="223"/>
      <c r="BN71" s="223"/>
      <c r="BO71" s="223"/>
      <c r="BP71" s="223"/>
      <c r="BQ71" s="223"/>
      <c r="BR71" s="223"/>
      <c r="BS71" s="224"/>
      <c r="BT71" s="289"/>
      <c r="BU71" s="290"/>
      <c r="BV71" s="290"/>
      <c r="BW71" s="290"/>
      <c r="BX71" s="290"/>
      <c r="BY71" s="290"/>
      <c r="BZ71" s="290"/>
      <c r="CA71" s="290"/>
      <c r="CB71" s="291"/>
      <c r="CC71" s="216"/>
      <c r="CD71" s="217"/>
      <c r="CE71" s="217"/>
      <c r="CF71" s="217"/>
      <c r="CG71" s="217"/>
      <c r="CH71" s="217"/>
      <c r="CI71" s="217"/>
      <c r="CJ71" s="217"/>
      <c r="CK71" s="218"/>
      <c r="CL71" s="88"/>
      <c r="CM71" s="88"/>
      <c r="CN71" s="89"/>
    </row>
    <row r="72" spans="1:92" ht="5.0999999999999996" customHeight="1" x14ac:dyDescent="0.15">
      <c r="A72" s="87"/>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9"/>
    </row>
    <row r="73" spans="1:92" x14ac:dyDescent="0.15">
      <c r="A73" s="87"/>
      <c r="B73" s="88"/>
      <c r="C73" s="292">
        <v>19</v>
      </c>
      <c r="D73" s="266"/>
      <c r="E73" s="88"/>
      <c r="F73" s="88" t="s">
        <v>267</v>
      </c>
      <c r="G73" s="88"/>
      <c r="H73" s="88"/>
      <c r="I73" s="88"/>
      <c r="J73" s="88"/>
      <c r="K73" s="88"/>
      <c r="L73" s="88"/>
      <c r="M73" s="88"/>
      <c r="N73" s="88"/>
      <c r="O73" s="88"/>
      <c r="P73" s="88"/>
      <c r="Q73" s="88"/>
      <c r="R73" s="88"/>
      <c r="S73" s="88"/>
      <c r="T73" s="88"/>
      <c r="U73" s="88"/>
      <c r="V73" s="88"/>
      <c r="W73" s="88"/>
      <c r="X73" s="88"/>
      <c r="Y73" s="88"/>
      <c r="Z73" s="88"/>
      <c r="AA73" s="88"/>
      <c r="AB73" s="292">
        <v>20</v>
      </c>
      <c r="AC73" s="266"/>
      <c r="AD73" s="88"/>
      <c r="AE73" s="88" t="s">
        <v>275</v>
      </c>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9"/>
    </row>
    <row r="74" spans="1:92" ht="13.5" customHeight="1" x14ac:dyDescent="0.15">
      <c r="A74" s="87"/>
      <c r="B74" s="88"/>
      <c r="C74" s="88"/>
      <c r="D74" s="88"/>
      <c r="E74" s="88"/>
      <c r="F74" s="88"/>
      <c r="G74" s="138" t="s">
        <v>268</v>
      </c>
      <c r="H74" s="323"/>
      <c r="I74" s="324"/>
      <c r="J74" s="88"/>
      <c r="K74" s="176"/>
      <c r="L74" s="177"/>
      <c r="M74" s="172"/>
      <c r="N74" s="173"/>
      <c r="O74" s="342" t="s">
        <v>272</v>
      </c>
      <c r="P74" s="176"/>
      <c r="Q74" s="177"/>
      <c r="R74" s="172"/>
      <c r="S74" s="173"/>
      <c r="T74" s="342" t="s">
        <v>273</v>
      </c>
      <c r="U74" s="176"/>
      <c r="V74" s="177"/>
      <c r="W74" s="172"/>
      <c r="X74" s="173"/>
      <c r="Y74" s="341" t="s">
        <v>274</v>
      </c>
      <c r="Z74" s="88"/>
      <c r="AA74" s="88"/>
      <c r="AB74" s="88"/>
      <c r="AC74" s="88"/>
      <c r="AD74" s="89"/>
      <c r="AE74" s="165"/>
      <c r="AF74" s="88" t="s">
        <v>276</v>
      </c>
      <c r="AG74" s="88"/>
      <c r="AH74" s="88"/>
      <c r="AI74" s="88"/>
      <c r="AJ74" s="88"/>
      <c r="AK74" s="88"/>
      <c r="AL74" s="88"/>
      <c r="AM74" s="88"/>
      <c r="AN74" s="88"/>
      <c r="AO74" s="88"/>
      <c r="AP74" s="88"/>
      <c r="AQ74" s="88"/>
      <c r="AR74" s="89"/>
      <c r="AS74" s="165"/>
      <c r="AT74" s="88" t="s">
        <v>277</v>
      </c>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9"/>
    </row>
    <row r="75" spans="1:92" ht="13.5" customHeight="1" x14ac:dyDescent="0.15">
      <c r="A75" s="87"/>
      <c r="B75" s="88"/>
      <c r="C75" s="88"/>
      <c r="D75" s="88"/>
      <c r="E75" s="88"/>
      <c r="F75" s="88"/>
      <c r="G75" s="138"/>
      <c r="H75" s="325"/>
      <c r="I75" s="326"/>
      <c r="J75" s="88"/>
      <c r="K75" s="178"/>
      <c r="L75" s="179"/>
      <c r="M75" s="174"/>
      <c r="N75" s="175"/>
      <c r="O75" s="342"/>
      <c r="P75" s="178"/>
      <c r="Q75" s="179"/>
      <c r="R75" s="174"/>
      <c r="S75" s="175"/>
      <c r="T75" s="342"/>
      <c r="U75" s="178"/>
      <c r="V75" s="179"/>
      <c r="W75" s="174"/>
      <c r="X75" s="175"/>
      <c r="Y75" s="341"/>
      <c r="Z75" s="88"/>
      <c r="AA75" s="88"/>
      <c r="AB75" s="88"/>
      <c r="AC75" s="88"/>
      <c r="AD75" s="88"/>
      <c r="AE75" s="88" t="s">
        <v>278</v>
      </c>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9"/>
    </row>
    <row r="76" spans="1:92" x14ac:dyDescent="0.15">
      <c r="A76" s="87"/>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t="s">
        <v>279</v>
      </c>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9"/>
    </row>
    <row r="77" spans="1:92" x14ac:dyDescent="0.15">
      <c r="A77" s="87"/>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t="s">
        <v>280</v>
      </c>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9"/>
    </row>
    <row r="78" spans="1:92" ht="5.0999999999999996" customHeight="1" x14ac:dyDescent="0.15">
      <c r="A78" s="87"/>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9"/>
    </row>
    <row r="79" spans="1:92" x14ac:dyDescent="0.15">
      <c r="A79" s="87"/>
      <c r="B79" s="88"/>
      <c r="C79" s="88"/>
      <c r="D79" s="88"/>
      <c r="E79" s="88" t="s">
        <v>1</v>
      </c>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9"/>
    </row>
    <row r="80" spans="1:92" s="121" customFormat="1" ht="13.7" customHeight="1" x14ac:dyDescent="0.15">
      <c r="A80" s="135"/>
      <c r="B80" s="136"/>
      <c r="C80" s="136"/>
      <c r="D80" s="136"/>
      <c r="E80" s="107" t="s">
        <v>183</v>
      </c>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c r="CB80" s="136"/>
      <c r="CC80" s="136"/>
      <c r="CD80" s="136"/>
      <c r="CE80" s="136"/>
      <c r="CF80" s="136"/>
      <c r="CG80" s="136"/>
      <c r="CH80" s="136"/>
      <c r="CI80" s="136"/>
      <c r="CJ80" s="136"/>
      <c r="CK80" s="136"/>
      <c r="CL80" s="136"/>
      <c r="CM80" s="136"/>
      <c r="CN80" s="137"/>
    </row>
    <row r="81" x14ac:dyDescent="0.15"/>
    <row r="82" x14ac:dyDescent="0.15"/>
    <row r="83" x14ac:dyDescent="0.15"/>
    <row r="84" x14ac:dyDescent="0.15"/>
    <row r="85" x14ac:dyDescent="0.15"/>
  </sheetData>
  <sheetProtection password="C6E7" sheet="1" objects="1" scenarios="1"/>
  <mergeCells count="149">
    <mergeCell ref="H74:I75"/>
    <mergeCell ref="P66:X67"/>
    <mergeCell ref="P70:X71"/>
    <mergeCell ref="Y70:AG71"/>
    <mergeCell ref="Y68:AG69"/>
    <mergeCell ref="AY47:AZ48"/>
    <mergeCell ref="AO47:AP48"/>
    <mergeCell ref="AQ47:AR48"/>
    <mergeCell ref="AR60:AS61"/>
    <mergeCell ref="AG47:AH48"/>
    <mergeCell ref="AH68:AQ69"/>
    <mergeCell ref="AH70:AQ71"/>
    <mergeCell ref="P64:X65"/>
    <mergeCell ref="AK47:AL48"/>
    <mergeCell ref="AM47:AN48"/>
    <mergeCell ref="U52:AL53"/>
    <mergeCell ref="AB73:AC73"/>
    <mergeCell ref="F63:M63"/>
    <mergeCell ref="Y74:Y75"/>
    <mergeCell ref="O74:O75"/>
    <mergeCell ref="T74:T75"/>
    <mergeCell ref="F68:O69"/>
    <mergeCell ref="P68:X69"/>
    <mergeCell ref="AR68:AZ69"/>
    <mergeCell ref="AZ44:BK45"/>
    <mergeCell ref="AZ39:BK40"/>
    <mergeCell ref="U47:V48"/>
    <mergeCell ref="U36:AP37"/>
    <mergeCell ref="G51:R52"/>
    <mergeCell ref="U56:CK57"/>
    <mergeCell ref="W47:X48"/>
    <mergeCell ref="BB15:BC16"/>
    <mergeCell ref="Y47:Z48"/>
    <mergeCell ref="AA47:AB48"/>
    <mergeCell ref="AC47:AD48"/>
    <mergeCell ref="AS47:AT48"/>
    <mergeCell ref="AU47:AV48"/>
    <mergeCell ref="AW47:AX48"/>
    <mergeCell ref="AZ33:BK34"/>
    <mergeCell ref="BN33:CI34"/>
    <mergeCell ref="U27:CK28"/>
    <mergeCell ref="BN36:CI37"/>
    <mergeCell ref="BZ15:CA16"/>
    <mergeCell ref="AE47:AF48"/>
    <mergeCell ref="F64:O65"/>
    <mergeCell ref="AR64:AZ65"/>
    <mergeCell ref="Y64:AG65"/>
    <mergeCell ref="F66:O67"/>
    <mergeCell ref="Y66:AG67"/>
    <mergeCell ref="AR66:AZ67"/>
    <mergeCell ref="F70:O71"/>
    <mergeCell ref="AH64:AQ65"/>
    <mergeCell ref="AH66:AQ67"/>
    <mergeCell ref="AR70:AZ71"/>
    <mergeCell ref="C15:D15"/>
    <mergeCell ref="C21:D21"/>
    <mergeCell ref="U15:AL16"/>
    <mergeCell ref="U18:AA19"/>
    <mergeCell ref="AB18:AN19"/>
    <mergeCell ref="G18:R19"/>
    <mergeCell ref="C73:D73"/>
    <mergeCell ref="BL15:BM16"/>
    <mergeCell ref="BN15:BO16"/>
    <mergeCell ref="U60:AP61"/>
    <mergeCell ref="AZ36:BK37"/>
    <mergeCell ref="U33:AP34"/>
    <mergeCell ref="G27:R28"/>
    <mergeCell ref="BD15:BE16"/>
    <mergeCell ref="BF15:BG16"/>
    <mergeCell ref="BH15:BI16"/>
    <mergeCell ref="C27:D27"/>
    <mergeCell ref="C30:D30"/>
    <mergeCell ref="U30:AN31"/>
    <mergeCell ref="G30:R31"/>
    <mergeCell ref="C63:D63"/>
    <mergeCell ref="C47:D47"/>
    <mergeCell ref="G47:R48"/>
    <mergeCell ref="C51:D51"/>
    <mergeCell ref="C39:D39"/>
    <mergeCell ref="C44:D44"/>
    <mergeCell ref="G39:R40"/>
    <mergeCell ref="G44:R45"/>
    <mergeCell ref="AV44:AW44"/>
    <mergeCell ref="G36:R37"/>
    <mergeCell ref="U44:AR45"/>
    <mergeCell ref="U39:AR40"/>
    <mergeCell ref="AV36:AW36"/>
    <mergeCell ref="AV39:AW39"/>
    <mergeCell ref="AR36:AS37"/>
    <mergeCell ref="BA70:BI71"/>
    <mergeCell ref="BA68:BI69"/>
    <mergeCell ref="BA66:BI67"/>
    <mergeCell ref="BJ70:BS71"/>
    <mergeCell ref="BT64:CB65"/>
    <mergeCell ref="BT66:CB67"/>
    <mergeCell ref="BT68:CB69"/>
    <mergeCell ref="BJ68:BS69"/>
    <mergeCell ref="BJ64:BS65"/>
    <mergeCell ref="BA64:BI65"/>
    <mergeCell ref="BT70:CB71"/>
    <mergeCell ref="BJ66:BS67"/>
    <mergeCell ref="CA2:CD3"/>
    <mergeCell ref="AO18:CK19"/>
    <mergeCell ref="K2:P2"/>
    <mergeCell ref="K3:P3"/>
    <mergeCell ref="BU2:BZ3"/>
    <mergeCell ref="G15:R16"/>
    <mergeCell ref="Q5:BX6"/>
    <mergeCell ref="AB2:AK3"/>
    <mergeCell ref="BK2:BP3"/>
    <mergeCell ref="BJ15:BK16"/>
    <mergeCell ref="G2:H3"/>
    <mergeCell ref="BQ2:BT3"/>
    <mergeCell ref="T2:AA3"/>
    <mergeCell ref="AO2:AV3"/>
    <mergeCell ref="BV15:BW16"/>
    <mergeCell ref="AT15:AU15"/>
    <mergeCell ref="AW2:BG3"/>
    <mergeCell ref="G8:CB10"/>
    <mergeCell ref="I2:J3"/>
    <mergeCell ref="H12:S13"/>
    <mergeCell ref="BX15:BY16"/>
    <mergeCell ref="BP15:BQ16"/>
    <mergeCell ref="BR15:BS16"/>
    <mergeCell ref="BT15:BU16"/>
    <mergeCell ref="DB14:DU14"/>
    <mergeCell ref="W12:AP13"/>
    <mergeCell ref="M74:N75"/>
    <mergeCell ref="K74:L75"/>
    <mergeCell ref="P74:Q75"/>
    <mergeCell ref="R74:S75"/>
    <mergeCell ref="U74:V75"/>
    <mergeCell ref="W74:X75"/>
    <mergeCell ref="G24:R25"/>
    <mergeCell ref="G33:R34"/>
    <mergeCell ref="U24:CK25"/>
    <mergeCell ref="AO21:CK22"/>
    <mergeCell ref="U21:AA22"/>
    <mergeCell ref="AB21:AN22"/>
    <mergeCell ref="G21:R22"/>
    <mergeCell ref="BN44:CK45"/>
    <mergeCell ref="BN39:CK40"/>
    <mergeCell ref="BX41:CK42"/>
    <mergeCell ref="AI47:AJ48"/>
    <mergeCell ref="AV60:BS61"/>
    <mergeCell ref="CC70:CK71"/>
    <mergeCell ref="CC68:CK69"/>
    <mergeCell ref="CC66:CK67"/>
    <mergeCell ref="CC64:CK65"/>
  </mergeCells>
  <phoneticPr fontId="2"/>
  <conditionalFormatting sqref="H12:S13">
    <cfRule type="cellIs" dxfId="32" priority="3" operator="between">
      <formula>43586</formula>
      <formula>43830</formula>
    </cfRule>
    <cfRule type="cellIs" dxfId="31" priority="2" operator="between">
      <formula>43831</formula>
      <formula>44196</formula>
    </cfRule>
    <cfRule type="cellIs" dxfId="30" priority="1" operator="between">
      <formula>44197</formula>
      <formula>44561</formula>
    </cfRule>
  </conditionalFormatting>
  <dataValidations count="26">
    <dataValidation imeMode="off" allowBlank="1" showInputMessage="1" showErrorMessage="1" error="「1」又は「2」を入力して下さい。" sqref="I2:J3"/>
    <dataValidation type="textLength" imeMode="off" showInputMessage="1" showErrorMessage="1" error="１４桁以内で入力して下さい。" sqref="CE3:CL3">
      <formula1>0</formula1>
      <formula2>14</formula2>
    </dataValidation>
    <dataValidation type="whole" imeMode="off" showInputMessage="1" showErrorMessage="1" error="数字５桁以内で入力して下さい。" sqref="P66:X67">
      <formula1>0</formula1>
      <formula2>99999</formula2>
    </dataValidation>
    <dataValidation type="date" imeMode="off" operator="greaterThanOrEqual" showInputMessage="1" showErrorMessage="1" sqref="Y66:AG67 CE2:CL2">
      <formula1>1</formula1>
    </dataValidation>
    <dataValidation type="textLength" imeMode="off" operator="equal" allowBlank="1" showInputMessage="1" showErrorMessage="1" error="「000-0000」のように「-(ハイフン)で区切って、７桁の数字を入力して下さい。_x000a_" sqref="U15:AL16 U52:AL54">
      <formula1>8</formula1>
    </dataValidation>
    <dataValidation type="textLength" imeMode="off" allowBlank="1" showInputMessage="1" showErrorMessage="1" error="７桁以内で入力して下さい。" sqref="BX41:CK42">
      <formula1>0</formula1>
      <formula2>7</formula2>
    </dataValidation>
    <dataValidation type="textLength" imeMode="off" allowBlank="1" showInputMessage="1" showErrorMessage="1" error="３５文字以内で入力して下さい。_x000a_（「’(アポストロフィ)」も含みます）" sqref="BN44:CK45">
      <formula1>0</formula1>
      <formula2>35</formula2>
    </dataValidation>
    <dataValidation type="textLength" imeMode="hiragana" operator="lessThanOrEqual" allowBlank="1" showInputMessage="1" showErrorMessage="1" error="１２文字以内で入力して下さい。" sqref="U30:AN31">
      <formula1>12</formula1>
    </dataValidation>
    <dataValidation type="textLength" imeMode="hiragana" operator="lessThanOrEqual" allowBlank="1" showInputMessage="1" showErrorMessage="1" error="１３文字以内で入力して下さい。" sqref="U60:AP61">
      <formula1>13</formula1>
    </dataValidation>
    <dataValidation type="date" imeMode="off" operator="greaterThanOrEqual" allowBlank="1" showInputMessage="1" showErrorMessage="1" sqref="H12:S13">
      <formula1>36526</formula1>
    </dataValidation>
    <dataValidation type="textLength" imeMode="fullKatakana" allowBlank="1" showInputMessage="1" showErrorMessage="1" error="５４文字以内で入力して下さい。" sqref="U24:CK25">
      <formula1>0</formula1>
      <formula2>54</formula2>
    </dataValidation>
    <dataValidation type="textLength" imeMode="hiragana" allowBlank="1" showInputMessage="1" showErrorMessage="1" error="４５文字以内で入力して下さい。" sqref="U56:CK58 U27:CK28">
      <formula1>0</formula1>
      <formula2>45</formula2>
    </dataValidation>
    <dataValidation type="textLength" imeMode="fullKatakana" operator="lessThanOrEqual" allowBlank="1" showInputMessage="1" showErrorMessage="1" error="２２文字以内で入力して下さい。" sqref="BN33:CI34 U33:AP34">
      <formula1>22</formula1>
    </dataValidation>
    <dataValidation type="textLength" imeMode="off" operator="lessThanOrEqual" allowBlank="1" showInputMessage="1" showErrorMessage="1" error="１４桁以内で入力して下さい。" sqref="U39:AR40 BN39:CK40 U44:AR45 AV60:BS61">
      <formula1>14</formula1>
    </dataValidation>
    <dataValidation type="whole" operator="equal" allowBlank="1" showInputMessage="1" showErrorMessage="1" sqref="U47:V48">
      <formula1>9</formula1>
    </dataValidation>
    <dataValidation type="whole" allowBlank="1" showInputMessage="1" showErrorMessage="1" error="9で始まる15桁の数字を入力して下さい。" sqref="W47:AZ48 BD15:CA16 R74 M74 W74">
      <formula1>0</formula1>
      <formula2>9</formula2>
    </dataValidation>
    <dataValidation type="textLength" imeMode="fullKatakana" operator="lessThanOrEqual" allowBlank="1" showInputMessage="1" showErrorMessage="1" error="14文字以内で入力して下さい。" sqref="AB18">
      <formula1>14</formula1>
    </dataValidation>
    <dataValidation type="textLength" imeMode="fullKatakana" operator="lessThanOrEqual" allowBlank="1" showInputMessage="1" showErrorMessage="1" error="6文字以内で入力して下さい。" sqref="U18">
      <formula1>6</formula1>
    </dataValidation>
    <dataValidation type="textLength" imeMode="hiragana" operator="lessThanOrEqual" allowBlank="1" showInputMessage="1" showErrorMessage="1" error="4文字以内で入力して下さい。" sqref="U21:Z22">
      <formula1>4</formula1>
    </dataValidation>
    <dataValidation type="textLength" imeMode="hiragana" operator="lessThanOrEqual" allowBlank="1" showInputMessage="1" showErrorMessage="1" error="8文字以内で入力して下さい。" sqref="AB21">
      <formula1>10</formula1>
    </dataValidation>
    <dataValidation type="textLength" imeMode="fullKatakana" operator="lessThanOrEqual" allowBlank="1" showInputMessage="1" showErrorMessage="1" error="34文字以内で入力して下さい。" sqref="AO18:CK19">
      <formula1>34</formula1>
    </dataValidation>
    <dataValidation type="textLength" imeMode="hiragana" operator="lessThanOrEqual" allowBlank="1" showInputMessage="1" showErrorMessage="1" error="31文字以内で入力して下さい。" sqref="AO21:CK22">
      <formula1>31</formula1>
    </dataValidation>
    <dataValidation type="textLength" imeMode="hiragana" operator="lessThanOrEqual" allowBlank="1" showInputMessage="1" showErrorMessage="1" error="１６文字以内で入力して下さい。" sqref="BN36:CI37 U36:AP37">
      <formula1>16</formula1>
    </dataValidation>
    <dataValidation type="list" imeMode="off" operator="greaterThanOrEqual" showInputMessage="1" showErrorMessage="1" sqref="CA2:CD3">
      <formula1>$CV$2:$CV$3</formula1>
    </dataValidation>
    <dataValidation type="list" allowBlank="1" showInputMessage="1" showErrorMessage="1" sqref="H74:I75">
      <formula1>$CV$8:$CV$12</formula1>
    </dataValidation>
    <dataValidation type="list" allowBlank="1" showInputMessage="1" showErrorMessage="1" sqref="AE74 AS74">
      <formula1>$CV$2:$CV$3</formula1>
    </dataValidation>
  </dataValidations>
  <printOptions horizontalCentered="1"/>
  <pageMargins left="0.59055118110236227" right="0.78740157480314965" top="0.78740157480314965" bottom="0.78740157480314965" header="0" footer="0"/>
  <pageSetup paperSize="9" scale="51"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autoPageBreaks="0" fitToPage="1"/>
  </sheetPr>
  <dimension ref="A1:DB72"/>
  <sheetViews>
    <sheetView showGridLines="0" showRowColHeaders="0" zoomScaleNormal="100" zoomScaleSheetLayoutView="75" workbookViewId="0">
      <selection activeCell="Y8" sqref="Y8"/>
    </sheetView>
  </sheetViews>
  <sheetFormatPr defaultColWidth="0" defaultRowHeight="13.5" customHeight="1" zeroHeight="1" x14ac:dyDescent="0.15"/>
  <cols>
    <col min="1" max="76" width="2.5" style="1" customWidth="1"/>
    <col min="77" max="77" width="4" style="1" customWidth="1"/>
    <col min="78" max="106" width="2.875" style="1" hidden="1" customWidth="1"/>
    <col min="107" max="16384" width="11.75" style="1" hidden="1"/>
  </cols>
  <sheetData>
    <row r="1" spans="1:84"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x14ac:dyDescent="0.15">
      <c r="A2" s="87"/>
      <c r="B2" s="88"/>
      <c r="C2" s="88"/>
      <c r="D2" s="88"/>
      <c r="E2" s="88"/>
      <c r="F2" s="88"/>
      <c r="G2" s="263" t="s">
        <v>169</v>
      </c>
      <c r="H2" s="240"/>
      <c r="I2" s="240"/>
      <c r="J2" s="240"/>
      <c r="K2" s="240"/>
      <c r="L2" s="240"/>
      <c r="M2" s="240"/>
      <c r="N2" s="241"/>
      <c r="O2" s="246"/>
      <c r="P2" s="247"/>
      <c r="Q2" s="247"/>
      <c r="R2" s="247"/>
      <c r="S2" s="247"/>
      <c r="T2" s="247"/>
      <c r="U2" s="247"/>
      <c r="V2" s="247"/>
      <c r="W2" s="247"/>
      <c r="X2" s="248"/>
      <c r="Y2" s="88"/>
      <c r="Z2" s="88"/>
      <c r="AA2" s="263" t="s">
        <v>170</v>
      </c>
      <c r="AB2" s="240"/>
      <c r="AC2" s="240"/>
      <c r="AD2" s="240"/>
      <c r="AE2" s="240"/>
      <c r="AF2" s="240"/>
      <c r="AG2" s="240"/>
      <c r="AH2" s="241"/>
      <c r="AI2" s="267">
        <f>'様式1-1'!$AW$2</f>
        <v>0</v>
      </c>
      <c r="AJ2" s="268"/>
      <c r="AK2" s="268"/>
      <c r="AL2" s="268"/>
      <c r="AM2" s="268"/>
      <c r="AN2" s="268"/>
      <c r="AO2" s="268"/>
      <c r="AP2" s="268"/>
      <c r="AQ2" s="268"/>
      <c r="AR2" s="268"/>
      <c r="AS2" s="26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x14ac:dyDescent="0.15">
      <c r="A3" s="87"/>
      <c r="B3" s="88"/>
      <c r="C3" s="88"/>
      <c r="D3" s="88"/>
      <c r="E3" s="88"/>
      <c r="F3" s="88"/>
      <c r="G3" s="242"/>
      <c r="H3" s="243"/>
      <c r="I3" s="243"/>
      <c r="J3" s="243"/>
      <c r="K3" s="243"/>
      <c r="L3" s="243"/>
      <c r="M3" s="243"/>
      <c r="N3" s="244"/>
      <c r="O3" s="249"/>
      <c r="P3" s="250"/>
      <c r="Q3" s="250"/>
      <c r="R3" s="250"/>
      <c r="S3" s="250"/>
      <c r="T3" s="250"/>
      <c r="U3" s="250"/>
      <c r="V3" s="250"/>
      <c r="W3" s="250"/>
      <c r="X3" s="251"/>
      <c r="Y3" s="88"/>
      <c r="Z3" s="88"/>
      <c r="AA3" s="242"/>
      <c r="AB3" s="243"/>
      <c r="AC3" s="243"/>
      <c r="AD3" s="243"/>
      <c r="AE3" s="243"/>
      <c r="AF3" s="243"/>
      <c r="AG3" s="243"/>
      <c r="AH3" s="244"/>
      <c r="AI3" s="270"/>
      <c r="AJ3" s="271"/>
      <c r="AK3" s="271"/>
      <c r="AL3" s="271"/>
      <c r="AM3" s="271"/>
      <c r="AN3" s="271"/>
      <c r="AO3" s="271"/>
      <c r="AP3" s="271"/>
      <c r="AQ3" s="271"/>
      <c r="AR3" s="271"/>
      <c r="AS3" s="272"/>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x14ac:dyDescent="0.3">
      <c r="A5" s="93"/>
      <c r="B5" s="94"/>
      <c r="C5" s="95"/>
      <c r="D5" s="94"/>
      <c r="E5" s="94"/>
      <c r="F5" s="94"/>
      <c r="G5" s="94"/>
      <c r="H5" s="94"/>
      <c r="I5" s="94"/>
      <c r="J5" s="94"/>
      <c r="K5" s="94"/>
      <c r="L5" s="94"/>
      <c r="M5" s="94"/>
      <c r="N5" s="94"/>
      <c r="O5" s="94"/>
      <c r="P5" s="94"/>
      <c r="Q5" s="94"/>
      <c r="R5" s="94"/>
      <c r="S5" s="94"/>
      <c r="T5" s="94"/>
      <c r="U5" s="94"/>
      <c r="V5" s="94"/>
      <c r="W5" s="94"/>
      <c r="X5" s="94"/>
      <c r="Y5" s="655" t="s">
        <v>96</v>
      </c>
      <c r="Z5" s="655"/>
      <c r="AA5" s="655"/>
      <c r="AB5" s="655"/>
      <c r="AC5" s="655"/>
      <c r="AD5" s="655"/>
      <c r="AE5" s="655"/>
      <c r="AF5" s="655"/>
      <c r="AG5" s="655"/>
      <c r="AH5" s="655"/>
      <c r="AI5" s="655"/>
      <c r="AJ5" s="655"/>
      <c r="AK5" s="655"/>
      <c r="AL5" s="655"/>
      <c r="AM5" s="655"/>
      <c r="AN5" s="655"/>
      <c r="AO5" s="739"/>
      <c r="AP5" s="739"/>
      <c r="AQ5" s="739"/>
      <c r="AR5" s="739"/>
      <c r="AS5" s="739"/>
      <c r="AT5" s="739"/>
      <c r="AU5" s="739"/>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7"/>
      <c r="BY5" s="1"/>
    </row>
    <row r="6" spans="1:84" s="2" customFormat="1" ht="13.5" customHeight="1" x14ac:dyDescent="0.3">
      <c r="A6" s="93"/>
      <c r="B6" s="94"/>
      <c r="C6" s="667" t="s">
        <v>114</v>
      </c>
      <c r="D6" s="668"/>
      <c r="E6" s="668"/>
      <c r="F6" s="668"/>
      <c r="G6" s="668"/>
      <c r="H6" s="668"/>
      <c r="I6" s="668"/>
      <c r="J6" s="668"/>
      <c r="K6" s="668"/>
      <c r="L6" s="668"/>
      <c r="M6" s="669"/>
      <c r="N6" s="669"/>
      <c r="O6" s="669"/>
      <c r="P6" s="669"/>
      <c r="Q6" s="669"/>
      <c r="R6" s="669"/>
      <c r="S6" s="669"/>
      <c r="T6" s="669"/>
      <c r="U6" s="669"/>
      <c r="V6" s="669"/>
      <c r="W6" s="94"/>
      <c r="X6" s="94"/>
      <c r="Y6" s="655"/>
      <c r="Z6" s="655"/>
      <c r="AA6" s="655"/>
      <c r="AB6" s="655"/>
      <c r="AC6" s="655"/>
      <c r="AD6" s="655"/>
      <c r="AE6" s="655"/>
      <c r="AF6" s="655"/>
      <c r="AG6" s="655"/>
      <c r="AH6" s="655"/>
      <c r="AI6" s="655"/>
      <c r="AJ6" s="655"/>
      <c r="AK6" s="655"/>
      <c r="AL6" s="655"/>
      <c r="AM6" s="655"/>
      <c r="AN6" s="655"/>
      <c r="AO6" s="739"/>
      <c r="AP6" s="739"/>
      <c r="AQ6" s="739"/>
      <c r="AR6" s="739"/>
      <c r="AS6" s="739"/>
      <c r="AT6" s="739"/>
      <c r="AU6" s="739"/>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7"/>
      <c r="BY6" s="1"/>
    </row>
    <row r="7" spans="1:84" s="2" customFormat="1" ht="13.5" customHeight="1" x14ac:dyDescent="0.3">
      <c r="A7" s="93"/>
      <c r="B7" s="94"/>
      <c r="C7" s="668"/>
      <c r="D7" s="668"/>
      <c r="E7" s="668"/>
      <c r="F7" s="668"/>
      <c r="G7" s="668"/>
      <c r="H7" s="668"/>
      <c r="I7" s="668"/>
      <c r="J7" s="668"/>
      <c r="K7" s="668"/>
      <c r="L7" s="668"/>
      <c r="M7" s="669"/>
      <c r="N7" s="669"/>
      <c r="O7" s="669"/>
      <c r="P7" s="669"/>
      <c r="Q7" s="669"/>
      <c r="R7" s="669"/>
      <c r="S7" s="669"/>
      <c r="T7" s="669"/>
      <c r="U7" s="669"/>
      <c r="V7" s="669"/>
      <c r="W7" s="94"/>
      <c r="X7" s="94"/>
      <c r="Y7" s="655"/>
      <c r="Z7" s="655"/>
      <c r="AA7" s="655"/>
      <c r="AB7" s="655"/>
      <c r="AC7" s="655"/>
      <c r="AD7" s="655"/>
      <c r="AE7" s="655"/>
      <c r="AF7" s="655"/>
      <c r="AG7" s="655"/>
      <c r="AH7" s="655"/>
      <c r="AI7" s="655"/>
      <c r="AJ7" s="655"/>
      <c r="AK7" s="655"/>
      <c r="AL7" s="655"/>
      <c r="AM7" s="655"/>
      <c r="AN7" s="655"/>
      <c r="AO7" s="739"/>
      <c r="AP7" s="739"/>
      <c r="AQ7" s="739"/>
      <c r="AR7" s="739"/>
      <c r="AS7" s="739"/>
      <c r="AT7" s="739"/>
      <c r="AU7" s="739"/>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7"/>
      <c r="BY7" s="1"/>
    </row>
    <row r="8" spans="1:84" s="2" customFormat="1" x14ac:dyDescent="0.15">
      <c r="A8" s="93"/>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8"/>
      <c r="BY8" s="1"/>
    </row>
    <row r="9" spans="1:84" s="2" customFormat="1" ht="11.25" customHeight="1" x14ac:dyDescent="0.15">
      <c r="A9" s="93"/>
      <c r="B9" s="94"/>
      <c r="C9" s="676" t="s">
        <v>113</v>
      </c>
      <c r="D9" s="677"/>
      <c r="E9" s="677"/>
      <c r="F9" s="677"/>
      <c r="G9" s="677"/>
      <c r="H9" s="677"/>
      <c r="I9" s="677"/>
      <c r="J9" s="677"/>
      <c r="K9" s="677"/>
      <c r="L9" s="677"/>
      <c r="M9" s="677"/>
      <c r="N9" s="677"/>
      <c r="O9" s="677"/>
      <c r="P9" s="677"/>
      <c r="Q9" s="677"/>
      <c r="R9" s="677"/>
      <c r="S9" s="677"/>
      <c r="T9" s="677"/>
      <c r="U9" s="677"/>
      <c r="V9" s="677"/>
      <c r="W9" s="677"/>
      <c r="X9" s="678"/>
      <c r="Y9" s="685" t="s">
        <v>185</v>
      </c>
      <c r="Z9" s="671"/>
      <c r="AA9" s="671"/>
      <c r="AB9" s="671"/>
      <c r="AC9" s="671"/>
      <c r="AD9" s="671"/>
      <c r="AE9" s="671"/>
      <c r="AF9" s="671"/>
      <c r="AG9" s="671"/>
      <c r="AH9" s="671"/>
      <c r="AI9" s="671"/>
      <c r="AJ9" s="671"/>
      <c r="AK9" s="671"/>
      <c r="AL9" s="671"/>
      <c r="AM9" s="672"/>
      <c r="AN9" s="670" t="s">
        <v>231</v>
      </c>
      <c r="AO9" s="671"/>
      <c r="AP9" s="671"/>
      <c r="AQ9" s="671"/>
      <c r="AR9" s="671"/>
      <c r="AS9" s="671"/>
      <c r="AT9" s="671"/>
      <c r="AU9" s="671"/>
      <c r="AV9" s="671"/>
      <c r="AW9" s="671"/>
      <c r="AX9" s="671"/>
      <c r="AY9" s="671"/>
      <c r="AZ9" s="671"/>
      <c r="BA9" s="671"/>
      <c r="BB9" s="671"/>
      <c r="BC9" s="671"/>
      <c r="BD9" s="671"/>
      <c r="BE9" s="671"/>
      <c r="BF9" s="671"/>
      <c r="BG9" s="671"/>
      <c r="BH9" s="671"/>
      <c r="BI9" s="671"/>
      <c r="BJ9" s="671"/>
      <c r="BK9" s="672"/>
      <c r="BL9" s="700" t="s">
        <v>97</v>
      </c>
      <c r="BM9" s="703"/>
      <c r="BN9" s="704"/>
      <c r="BO9" s="718" t="s">
        <v>172</v>
      </c>
      <c r="BP9" s="719"/>
      <c r="BQ9" s="719"/>
      <c r="BR9" s="719"/>
      <c r="BS9" s="719"/>
      <c r="BT9" s="719"/>
      <c r="BU9" s="720"/>
      <c r="BV9" s="94"/>
      <c r="BW9" s="94"/>
      <c r="BX9" s="98"/>
      <c r="CB9" s="14"/>
      <c r="CC9" s="14"/>
    </row>
    <row r="10" spans="1:84" s="2" customFormat="1" ht="11.45" customHeight="1" x14ac:dyDescent="0.15">
      <c r="A10" s="93"/>
      <c r="B10" s="94"/>
      <c r="C10" s="679"/>
      <c r="D10" s="680"/>
      <c r="E10" s="680"/>
      <c r="F10" s="680"/>
      <c r="G10" s="680"/>
      <c r="H10" s="680"/>
      <c r="I10" s="680"/>
      <c r="J10" s="680"/>
      <c r="K10" s="680"/>
      <c r="L10" s="680"/>
      <c r="M10" s="680"/>
      <c r="N10" s="680"/>
      <c r="O10" s="680"/>
      <c r="P10" s="680"/>
      <c r="Q10" s="680"/>
      <c r="R10" s="680"/>
      <c r="S10" s="680"/>
      <c r="T10" s="680"/>
      <c r="U10" s="680"/>
      <c r="V10" s="680"/>
      <c r="W10" s="680"/>
      <c r="X10" s="681"/>
      <c r="Y10" s="686"/>
      <c r="Z10" s="673"/>
      <c r="AA10" s="673"/>
      <c r="AB10" s="673"/>
      <c r="AC10" s="673"/>
      <c r="AD10" s="673"/>
      <c r="AE10" s="673"/>
      <c r="AF10" s="673"/>
      <c r="AG10" s="673"/>
      <c r="AH10" s="673"/>
      <c r="AI10" s="673"/>
      <c r="AJ10" s="673"/>
      <c r="AK10" s="673"/>
      <c r="AL10" s="673"/>
      <c r="AM10" s="674"/>
      <c r="AN10" s="673"/>
      <c r="AO10" s="673"/>
      <c r="AP10" s="673"/>
      <c r="AQ10" s="673"/>
      <c r="AR10" s="673"/>
      <c r="AS10" s="673"/>
      <c r="AT10" s="673"/>
      <c r="AU10" s="673"/>
      <c r="AV10" s="673"/>
      <c r="AW10" s="673"/>
      <c r="AX10" s="673"/>
      <c r="AY10" s="673"/>
      <c r="AZ10" s="673"/>
      <c r="BA10" s="673"/>
      <c r="BB10" s="673"/>
      <c r="BC10" s="673"/>
      <c r="BD10" s="673"/>
      <c r="BE10" s="673"/>
      <c r="BF10" s="673"/>
      <c r="BG10" s="673"/>
      <c r="BH10" s="673"/>
      <c r="BI10" s="673"/>
      <c r="BJ10" s="673"/>
      <c r="BK10" s="674"/>
      <c r="BL10" s="701"/>
      <c r="BM10" s="683" t="s">
        <v>186</v>
      </c>
      <c r="BN10" s="684"/>
      <c r="BO10" s="721"/>
      <c r="BP10" s="722"/>
      <c r="BQ10" s="722"/>
      <c r="BR10" s="722"/>
      <c r="BS10" s="722"/>
      <c r="BT10" s="722"/>
      <c r="BU10" s="723"/>
      <c r="BV10" s="94"/>
      <c r="BW10" s="94"/>
      <c r="BX10" s="98"/>
      <c r="CB10" s="14"/>
      <c r="CC10" s="14"/>
    </row>
    <row r="11" spans="1:84" s="2" customFormat="1" ht="11.45" customHeight="1" x14ac:dyDescent="0.15">
      <c r="A11" s="93"/>
      <c r="B11" s="94"/>
      <c r="C11" s="679"/>
      <c r="D11" s="680"/>
      <c r="E11" s="680"/>
      <c r="F11" s="680"/>
      <c r="G11" s="680"/>
      <c r="H11" s="680"/>
      <c r="I11" s="680"/>
      <c r="J11" s="680"/>
      <c r="K11" s="680"/>
      <c r="L11" s="680"/>
      <c r="M11" s="680"/>
      <c r="N11" s="680"/>
      <c r="O11" s="680"/>
      <c r="P11" s="680"/>
      <c r="Q11" s="680"/>
      <c r="R11" s="680"/>
      <c r="S11" s="680"/>
      <c r="T11" s="680"/>
      <c r="U11" s="680"/>
      <c r="V11" s="680"/>
      <c r="W11" s="680"/>
      <c r="X11" s="681"/>
      <c r="Y11" s="687" t="s">
        <v>98</v>
      </c>
      <c r="Z11" s="688"/>
      <c r="AA11" s="688"/>
      <c r="AB11" s="688"/>
      <c r="AC11" s="688"/>
      <c r="AD11" s="688"/>
      <c r="AE11" s="688"/>
      <c r="AF11" s="689"/>
      <c r="AG11" s="696" t="s">
        <v>21</v>
      </c>
      <c r="AH11" s="688"/>
      <c r="AI11" s="688"/>
      <c r="AJ11" s="688"/>
      <c r="AK11" s="688"/>
      <c r="AL11" s="688"/>
      <c r="AM11" s="689"/>
      <c r="AN11" s="632" t="s">
        <v>187</v>
      </c>
      <c r="AO11" s="633"/>
      <c r="AP11" s="632" t="s">
        <v>188</v>
      </c>
      <c r="AQ11" s="682"/>
      <c r="AR11" s="682"/>
      <c r="AS11" s="682"/>
      <c r="AT11" s="682"/>
      <c r="AU11" s="633"/>
      <c r="AV11" s="632" t="s">
        <v>189</v>
      </c>
      <c r="AW11" s="682"/>
      <c r="AX11" s="682"/>
      <c r="AY11" s="682"/>
      <c r="AZ11" s="682"/>
      <c r="BA11" s="682"/>
      <c r="BB11" s="682"/>
      <c r="BC11" s="633"/>
      <c r="BD11" s="632" t="s">
        <v>190</v>
      </c>
      <c r="BE11" s="682"/>
      <c r="BF11" s="682"/>
      <c r="BG11" s="682"/>
      <c r="BH11" s="682"/>
      <c r="BI11" s="633"/>
      <c r="BJ11" s="632" t="s">
        <v>191</v>
      </c>
      <c r="BK11" s="633"/>
      <c r="BL11" s="701"/>
      <c r="BM11" s="683" t="s">
        <v>192</v>
      </c>
      <c r="BN11" s="684"/>
      <c r="BO11" s="721"/>
      <c r="BP11" s="722"/>
      <c r="BQ11" s="722"/>
      <c r="BR11" s="722"/>
      <c r="BS11" s="722"/>
      <c r="BT11" s="722"/>
      <c r="BU11" s="723"/>
      <c r="BV11" s="94"/>
      <c r="BW11" s="94"/>
      <c r="BX11" s="98"/>
      <c r="CB11" s="14"/>
      <c r="CC11" s="14"/>
    </row>
    <row r="12" spans="1:84" s="2" customFormat="1" ht="11.45" customHeight="1" x14ac:dyDescent="0.15">
      <c r="A12" s="93"/>
      <c r="B12" s="94"/>
      <c r="C12" s="679"/>
      <c r="D12" s="680"/>
      <c r="E12" s="680"/>
      <c r="F12" s="680"/>
      <c r="G12" s="680"/>
      <c r="H12" s="680"/>
      <c r="I12" s="680"/>
      <c r="J12" s="680"/>
      <c r="K12" s="680"/>
      <c r="L12" s="680"/>
      <c r="M12" s="680"/>
      <c r="N12" s="680"/>
      <c r="O12" s="680"/>
      <c r="P12" s="680"/>
      <c r="Q12" s="680"/>
      <c r="R12" s="680"/>
      <c r="S12" s="680"/>
      <c r="T12" s="680"/>
      <c r="U12" s="680"/>
      <c r="V12" s="680"/>
      <c r="W12" s="680"/>
      <c r="X12" s="681"/>
      <c r="Y12" s="690"/>
      <c r="Z12" s="691"/>
      <c r="AA12" s="691"/>
      <c r="AB12" s="691"/>
      <c r="AC12" s="691"/>
      <c r="AD12" s="691"/>
      <c r="AE12" s="691"/>
      <c r="AF12" s="692"/>
      <c r="AG12" s="690"/>
      <c r="AH12" s="691"/>
      <c r="AI12" s="691"/>
      <c r="AJ12" s="691"/>
      <c r="AK12" s="691"/>
      <c r="AL12" s="691"/>
      <c r="AM12" s="692"/>
      <c r="AN12" s="645" t="s">
        <v>99</v>
      </c>
      <c r="AO12" s="646"/>
      <c r="AP12" s="341" t="s">
        <v>100</v>
      </c>
      <c r="AQ12" s="639"/>
      <c r="AR12" s="639"/>
      <c r="AS12" s="639"/>
      <c r="AT12" s="639"/>
      <c r="AU12" s="640"/>
      <c r="AV12" s="341" t="s">
        <v>101</v>
      </c>
      <c r="AW12" s="639"/>
      <c r="AX12" s="639"/>
      <c r="AY12" s="639"/>
      <c r="AZ12" s="639"/>
      <c r="BA12" s="639"/>
      <c r="BB12" s="639"/>
      <c r="BC12" s="640"/>
      <c r="BD12" s="341" t="s">
        <v>102</v>
      </c>
      <c r="BE12" s="639"/>
      <c r="BF12" s="639"/>
      <c r="BG12" s="639"/>
      <c r="BH12" s="639"/>
      <c r="BI12" s="640"/>
      <c r="BJ12" s="645" t="s">
        <v>103</v>
      </c>
      <c r="BK12" s="646"/>
      <c r="BL12" s="701"/>
      <c r="BM12" s="683" t="s">
        <v>193</v>
      </c>
      <c r="BN12" s="684"/>
      <c r="BO12" s="721"/>
      <c r="BP12" s="722"/>
      <c r="BQ12" s="722"/>
      <c r="BR12" s="722"/>
      <c r="BS12" s="722"/>
      <c r="BT12" s="722"/>
      <c r="BU12" s="723"/>
      <c r="BV12" s="94"/>
      <c r="BW12" s="94"/>
      <c r="BX12" s="98"/>
      <c r="CB12" s="14"/>
      <c r="CC12" s="14"/>
    </row>
    <row r="13" spans="1:84" s="2" customFormat="1" ht="11.45" customHeight="1" x14ac:dyDescent="0.15">
      <c r="A13" s="93"/>
      <c r="B13" s="94"/>
      <c r="C13" s="679"/>
      <c r="D13" s="680"/>
      <c r="E13" s="680"/>
      <c r="F13" s="680"/>
      <c r="G13" s="680"/>
      <c r="H13" s="680"/>
      <c r="I13" s="680"/>
      <c r="J13" s="680"/>
      <c r="K13" s="680"/>
      <c r="L13" s="680"/>
      <c r="M13" s="680"/>
      <c r="N13" s="680"/>
      <c r="O13" s="680"/>
      <c r="P13" s="680"/>
      <c r="Q13" s="680"/>
      <c r="R13" s="680"/>
      <c r="S13" s="680"/>
      <c r="T13" s="680"/>
      <c r="U13" s="680"/>
      <c r="V13" s="680"/>
      <c r="W13" s="680"/>
      <c r="X13" s="681"/>
      <c r="Y13" s="690"/>
      <c r="Z13" s="691"/>
      <c r="AA13" s="691"/>
      <c r="AB13" s="691"/>
      <c r="AC13" s="691"/>
      <c r="AD13" s="691"/>
      <c r="AE13" s="691"/>
      <c r="AF13" s="692"/>
      <c r="AG13" s="690"/>
      <c r="AH13" s="691"/>
      <c r="AI13" s="691"/>
      <c r="AJ13" s="691"/>
      <c r="AK13" s="691"/>
      <c r="AL13" s="691"/>
      <c r="AM13" s="692"/>
      <c r="AN13" s="645"/>
      <c r="AO13" s="646"/>
      <c r="AP13" s="675"/>
      <c r="AQ13" s="641"/>
      <c r="AR13" s="641"/>
      <c r="AS13" s="641"/>
      <c r="AT13" s="641"/>
      <c r="AU13" s="642"/>
      <c r="AV13" s="675"/>
      <c r="AW13" s="641"/>
      <c r="AX13" s="641"/>
      <c r="AY13" s="641"/>
      <c r="AZ13" s="641"/>
      <c r="BA13" s="641"/>
      <c r="BB13" s="641"/>
      <c r="BC13" s="642"/>
      <c r="BD13" s="675"/>
      <c r="BE13" s="641"/>
      <c r="BF13" s="641"/>
      <c r="BG13" s="641"/>
      <c r="BH13" s="641"/>
      <c r="BI13" s="642"/>
      <c r="BJ13" s="645"/>
      <c r="BK13" s="646"/>
      <c r="BL13" s="701"/>
      <c r="BM13" s="683" t="s">
        <v>194</v>
      </c>
      <c r="BN13" s="684"/>
      <c r="BO13" s="721"/>
      <c r="BP13" s="722"/>
      <c r="BQ13" s="722"/>
      <c r="BR13" s="722"/>
      <c r="BS13" s="722"/>
      <c r="BT13" s="722"/>
      <c r="BU13" s="723"/>
      <c r="BV13" s="94"/>
      <c r="BW13" s="94"/>
      <c r="BX13" s="98"/>
      <c r="CB13" s="14"/>
      <c r="CC13" s="15">
        <f>'様式1-1'!$H$12</f>
        <v>0</v>
      </c>
      <c r="CF13" s="14" t="s">
        <v>222</v>
      </c>
    </row>
    <row r="14" spans="1:84" s="2" customFormat="1" ht="11.45" customHeight="1" x14ac:dyDescent="0.15">
      <c r="A14" s="93"/>
      <c r="B14" s="94"/>
      <c r="C14" s="679"/>
      <c r="D14" s="680"/>
      <c r="E14" s="680"/>
      <c r="F14" s="680"/>
      <c r="G14" s="680"/>
      <c r="H14" s="680"/>
      <c r="I14" s="680"/>
      <c r="J14" s="680"/>
      <c r="K14" s="680"/>
      <c r="L14" s="680"/>
      <c r="M14" s="680"/>
      <c r="N14" s="680"/>
      <c r="O14" s="680"/>
      <c r="P14" s="680"/>
      <c r="Q14" s="680"/>
      <c r="R14" s="680"/>
      <c r="S14" s="680"/>
      <c r="T14" s="680"/>
      <c r="U14" s="680"/>
      <c r="V14" s="680"/>
      <c r="W14" s="680"/>
      <c r="X14" s="681"/>
      <c r="Y14" s="690"/>
      <c r="Z14" s="691"/>
      <c r="AA14" s="691"/>
      <c r="AB14" s="691"/>
      <c r="AC14" s="691"/>
      <c r="AD14" s="691"/>
      <c r="AE14" s="691"/>
      <c r="AF14" s="692"/>
      <c r="AG14" s="690"/>
      <c r="AH14" s="691"/>
      <c r="AI14" s="691"/>
      <c r="AJ14" s="691"/>
      <c r="AK14" s="691"/>
      <c r="AL14" s="691"/>
      <c r="AM14" s="692"/>
      <c r="AN14" s="645"/>
      <c r="AO14" s="646"/>
      <c r="AP14" s="643" t="s">
        <v>104</v>
      </c>
      <c r="AQ14" s="644"/>
      <c r="AR14" s="643" t="s">
        <v>105</v>
      </c>
      <c r="AS14" s="644"/>
      <c r="AT14" s="643" t="s">
        <v>106</v>
      </c>
      <c r="AU14" s="644"/>
      <c r="AV14" s="649" t="s">
        <v>107</v>
      </c>
      <c r="AW14" s="650"/>
      <c r="AX14" s="649" t="s">
        <v>108</v>
      </c>
      <c r="AY14" s="650"/>
      <c r="AZ14" s="649" t="s">
        <v>109</v>
      </c>
      <c r="BA14" s="650"/>
      <c r="BB14" s="643" t="s">
        <v>106</v>
      </c>
      <c r="BC14" s="644"/>
      <c r="BD14" s="643" t="s">
        <v>110</v>
      </c>
      <c r="BE14" s="644"/>
      <c r="BF14" s="649" t="s">
        <v>111</v>
      </c>
      <c r="BG14" s="650"/>
      <c r="BH14" s="643" t="s">
        <v>106</v>
      </c>
      <c r="BI14" s="644"/>
      <c r="BJ14" s="645"/>
      <c r="BK14" s="646"/>
      <c r="BL14" s="701"/>
      <c r="BM14" s="683" t="s">
        <v>195</v>
      </c>
      <c r="BN14" s="684"/>
      <c r="BO14" s="721"/>
      <c r="BP14" s="722"/>
      <c r="BQ14" s="722"/>
      <c r="BR14" s="722"/>
      <c r="BS14" s="722"/>
      <c r="BT14" s="722"/>
      <c r="BU14" s="723"/>
      <c r="BV14" s="94"/>
      <c r="BW14" s="94"/>
      <c r="BX14" s="98"/>
      <c r="CB14" s="14"/>
      <c r="CC14" s="15"/>
    </row>
    <row r="15" spans="1:84" s="2" customFormat="1" ht="11.45" customHeight="1" x14ac:dyDescent="0.15">
      <c r="A15" s="93"/>
      <c r="B15" s="94"/>
      <c r="C15" s="679"/>
      <c r="D15" s="680"/>
      <c r="E15" s="680"/>
      <c r="F15" s="680"/>
      <c r="G15" s="680"/>
      <c r="H15" s="680"/>
      <c r="I15" s="680"/>
      <c r="J15" s="680"/>
      <c r="K15" s="680"/>
      <c r="L15" s="680"/>
      <c r="M15" s="680"/>
      <c r="N15" s="680"/>
      <c r="O15" s="680"/>
      <c r="P15" s="680"/>
      <c r="Q15" s="680"/>
      <c r="R15" s="680"/>
      <c r="S15" s="680"/>
      <c r="T15" s="680"/>
      <c r="U15" s="680"/>
      <c r="V15" s="680"/>
      <c r="W15" s="680"/>
      <c r="X15" s="681"/>
      <c r="Y15" s="690"/>
      <c r="Z15" s="691"/>
      <c r="AA15" s="691"/>
      <c r="AB15" s="691"/>
      <c r="AC15" s="691"/>
      <c r="AD15" s="691"/>
      <c r="AE15" s="691"/>
      <c r="AF15" s="692"/>
      <c r="AG15" s="690"/>
      <c r="AH15" s="691"/>
      <c r="AI15" s="691"/>
      <c r="AJ15" s="691"/>
      <c r="AK15" s="691"/>
      <c r="AL15" s="691"/>
      <c r="AM15" s="692"/>
      <c r="AN15" s="645"/>
      <c r="AO15" s="646"/>
      <c r="AP15" s="645"/>
      <c r="AQ15" s="646"/>
      <c r="AR15" s="645"/>
      <c r="AS15" s="646"/>
      <c r="AT15" s="645"/>
      <c r="AU15" s="646"/>
      <c r="AV15" s="651"/>
      <c r="AW15" s="652"/>
      <c r="AX15" s="651"/>
      <c r="AY15" s="652"/>
      <c r="AZ15" s="651"/>
      <c r="BA15" s="652"/>
      <c r="BB15" s="645"/>
      <c r="BC15" s="646"/>
      <c r="BD15" s="645"/>
      <c r="BE15" s="646"/>
      <c r="BF15" s="651"/>
      <c r="BG15" s="652"/>
      <c r="BH15" s="645"/>
      <c r="BI15" s="646"/>
      <c r="BJ15" s="645"/>
      <c r="BK15" s="646"/>
      <c r="BL15" s="701"/>
      <c r="BM15" s="683" t="s">
        <v>194</v>
      </c>
      <c r="BN15" s="684"/>
      <c r="BO15" s="721"/>
      <c r="BP15" s="722"/>
      <c r="BQ15" s="722"/>
      <c r="BR15" s="722"/>
      <c r="BS15" s="722"/>
      <c r="BT15" s="722"/>
      <c r="BU15" s="723"/>
      <c r="BV15" s="94"/>
      <c r="BW15" s="94"/>
      <c r="BX15" s="98"/>
      <c r="CB15" s="14"/>
      <c r="CC15" s="15">
        <f>'様式1-3'!$BV$46</f>
        <v>0</v>
      </c>
      <c r="CE15" s="14"/>
      <c r="CF15" s="14" t="s">
        <v>223</v>
      </c>
    </row>
    <row r="16" spans="1:84" s="2" customFormat="1" ht="11.45" customHeight="1" x14ac:dyDescent="0.15">
      <c r="A16" s="93"/>
      <c r="B16" s="94"/>
      <c r="C16" s="679"/>
      <c r="D16" s="680"/>
      <c r="E16" s="680"/>
      <c r="F16" s="680"/>
      <c r="G16" s="680"/>
      <c r="H16" s="680"/>
      <c r="I16" s="680"/>
      <c r="J16" s="680"/>
      <c r="K16" s="680"/>
      <c r="L16" s="680"/>
      <c r="M16" s="680"/>
      <c r="N16" s="680"/>
      <c r="O16" s="680"/>
      <c r="P16" s="680"/>
      <c r="Q16" s="680"/>
      <c r="R16" s="680"/>
      <c r="S16" s="680"/>
      <c r="T16" s="680"/>
      <c r="U16" s="680"/>
      <c r="V16" s="680"/>
      <c r="W16" s="680"/>
      <c r="X16" s="681"/>
      <c r="Y16" s="690"/>
      <c r="Z16" s="691"/>
      <c r="AA16" s="691"/>
      <c r="AB16" s="691"/>
      <c r="AC16" s="691"/>
      <c r="AD16" s="691"/>
      <c r="AE16" s="691"/>
      <c r="AF16" s="692"/>
      <c r="AG16" s="690"/>
      <c r="AH16" s="691"/>
      <c r="AI16" s="691"/>
      <c r="AJ16" s="691"/>
      <c r="AK16" s="691"/>
      <c r="AL16" s="691"/>
      <c r="AM16" s="692"/>
      <c r="AN16" s="645"/>
      <c r="AO16" s="646"/>
      <c r="AP16" s="645"/>
      <c r="AQ16" s="646"/>
      <c r="AR16" s="645"/>
      <c r="AS16" s="646"/>
      <c r="AT16" s="645"/>
      <c r="AU16" s="646"/>
      <c r="AV16" s="651"/>
      <c r="AW16" s="652"/>
      <c r="AX16" s="651"/>
      <c r="AY16" s="652"/>
      <c r="AZ16" s="651"/>
      <c r="BA16" s="652"/>
      <c r="BB16" s="645"/>
      <c r="BC16" s="646"/>
      <c r="BD16" s="645"/>
      <c r="BE16" s="646"/>
      <c r="BF16" s="651"/>
      <c r="BG16" s="652"/>
      <c r="BH16" s="645"/>
      <c r="BI16" s="646"/>
      <c r="BJ16" s="645"/>
      <c r="BK16" s="646"/>
      <c r="BL16" s="701"/>
      <c r="BM16" s="683" t="s">
        <v>224</v>
      </c>
      <c r="BN16" s="684"/>
      <c r="BO16" s="721"/>
      <c r="BP16" s="722"/>
      <c r="BQ16" s="722"/>
      <c r="BR16" s="722"/>
      <c r="BS16" s="722"/>
      <c r="BT16" s="722"/>
      <c r="BU16" s="723"/>
      <c r="BV16" s="94"/>
      <c r="BW16" s="94"/>
      <c r="BX16" s="98"/>
      <c r="CB16" s="14"/>
      <c r="CC16" s="15"/>
    </row>
    <row r="17" spans="1:95" s="2" customFormat="1" ht="11.45" customHeight="1" x14ac:dyDescent="0.15">
      <c r="A17" s="93"/>
      <c r="B17" s="94"/>
      <c r="C17" s="697"/>
      <c r="D17" s="639"/>
      <c r="E17" s="639"/>
      <c r="F17" s="639"/>
      <c r="G17" s="639"/>
      <c r="H17" s="639"/>
      <c r="I17" s="639"/>
      <c r="J17" s="639"/>
      <c r="K17" s="639"/>
      <c r="L17" s="639"/>
      <c r="M17" s="639"/>
      <c r="N17" s="639"/>
      <c r="O17" s="639"/>
      <c r="P17" s="639"/>
      <c r="Q17" s="639"/>
      <c r="R17" s="638"/>
      <c r="S17" s="639"/>
      <c r="T17" s="639"/>
      <c r="U17" s="639"/>
      <c r="V17" s="639"/>
      <c r="W17" s="639"/>
      <c r="X17" s="640"/>
      <c r="Y17" s="690"/>
      <c r="Z17" s="691"/>
      <c r="AA17" s="691"/>
      <c r="AB17" s="691"/>
      <c r="AC17" s="691"/>
      <c r="AD17" s="691"/>
      <c r="AE17" s="691"/>
      <c r="AF17" s="692"/>
      <c r="AG17" s="690"/>
      <c r="AH17" s="691"/>
      <c r="AI17" s="691"/>
      <c r="AJ17" s="691"/>
      <c r="AK17" s="691"/>
      <c r="AL17" s="691"/>
      <c r="AM17" s="692"/>
      <c r="AN17" s="645"/>
      <c r="AO17" s="646"/>
      <c r="AP17" s="645"/>
      <c r="AQ17" s="646"/>
      <c r="AR17" s="645"/>
      <c r="AS17" s="646"/>
      <c r="AT17" s="645"/>
      <c r="AU17" s="646"/>
      <c r="AV17" s="651"/>
      <c r="AW17" s="652"/>
      <c r="AX17" s="651"/>
      <c r="AY17" s="652"/>
      <c r="AZ17" s="651"/>
      <c r="BA17" s="652"/>
      <c r="BB17" s="645"/>
      <c r="BC17" s="646"/>
      <c r="BD17" s="645"/>
      <c r="BE17" s="646"/>
      <c r="BF17" s="651"/>
      <c r="BG17" s="652"/>
      <c r="BH17" s="645"/>
      <c r="BI17" s="646"/>
      <c r="BJ17" s="645"/>
      <c r="BK17" s="646"/>
      <c r="BL17" s="701"/>
      <c r="BM17" s="683" t="s">
        <v>197</v>
      </c>
      <c r="BN17" s="684"/>
      <c r="BO17" s="721"/>
      <c r="BP17" s="722"/>
      <c r="BQ17" s="722"/>
      <c r="BR17" s="722"/>
      <c r="BS17" s="722"/>
      <c r="BT17" s="722"/>
      <c r="BU17" s="723"/>
      <c r="BV17" s="94"/>
      <c r="BW17" s="94"/>
      <c r="BX17" s="98"/>
      <c r="CB17" s="17"/>
      <c r="CC17" s="18"/>
      <c r="CD17" s="19"/>
      <c r="CE17" s="19"/>
      <c r="CF17" s="19"/>
      <c r="CG17" s="19"/>
      <c r="CH17" s="19"/>
      <c r="CI17" s="19"/>
      <c r="CJ17" s="19"/>
      <c r="CK17" s="19"/>
      <c r="CL17" s="19"/>
    </row>
    <row r="18" spans="1:95" s="2" customFormat="1" ht="11.45" customHeight="1" x14ac:dyDescent="0.15">
      <c r="A18" s="93"/>
      <c r="B18" s="94"/>
      <c r="C18" s="341"/>
      <c r="D18" s="639"/>
      <c r="E18" s="639"/>
      <c r="F18" s="639"/>
      <c r="G18" s="639"/>
      <c r="H18" s="639"/>
      <c r="I18" s="639"/>
      <c r="J18" s="639"/>
      <c r="K18" s="639"/>
      <c r="L18" s="639"/>
      <c r="M18" s="639"/>
      <c r="N18" s="639"/>
      <c r="O18" s="639"/>
      <c r="P18" s="639"/>
      <c r="Q18" s="639"/>
      <c r="R18" s="639"/>
      <c r="S18" s="639"/>
      <c r="T18" s="639"/>
      <c r="U18" s="639"/>
      <c r="V18" s="639"/>
      <c r="W18" s="639"/>
      <c r="X18" s="640"/>
      <c r="Y18" s="690"/>
      <c r="Z18" s="691"/>
      <c r="AA18" s="691"/>
      <c r="AB18" s="691"/>
      <c r="AC18" s="691"/>
      <c r="AD18" s="691"/>
      <c r="AE18" s="691"/>
      <c r="AF18" s="692"/>
      <c r="AG18" s="690"/>
      <c r="AH18" s="691"/>
      <c r="AI18" s="691"/>
      <c r="AJ18" s="691"/>
      <c r="AK18" s="691"/>
      <c r="AL18" s="691"/>
      <c r="AM18" s="692"/>
      <c r="AN18" s="645"/>
      <c r="AO18" s="646"/>
      <c r="AP18" s="645"/>
      <c r="AQ18" s="646"/>
      <c r="AR18" s="645"/>
      <c r="AS18" s="646"/>
      <c r="AT18" s="645"/>
      <c r="AU18" s="646"/>
      <c r="AV18" s="651"/>
      <c r="AW18" s="652"/>
      <c r="AX18" s="651"/>
      <c r="AY18" s="652"/>
      <c r="AZ18" s="651"/>
      <c r="BA18" s="652"/>
      <c r="BB18" s="645"/>
      <c r="BC18" s="646"/>
      <c r="BD18" s="645"/>
      <c r="BE18" s="646"/>
      <c r="BF18" s="651"/>
      <c r="BG18" s="652"/>
      <c r="BH18" s="645"/>
      <c r="BI18" s="646"/>
      <c r="BJ18" s="645"/>
      <c r="BK18" s="646"/>
      <c r="BL18" s="701"/>
      <c r="BM18" s="683" t="s">
        <v>198</v>
      </c>
      <c r="BN18" s="684"/>
      <c r="BO18" s="721"/>
      <c r="BP18" s="722"/>
      <c r="BQ18" s="722"/>
      <c r="BR18" s="722"/>
      <c r="BS18" s="722"/>
      <c r="BT18" s="722"/>
      <c r="BU18" s="723"/>
      <c r="BV18" s="94"/>
      <c r="BW18" s="94"/>
      <c r="BX18" s="98"/>
      <c r="CB18" s="17" t="s">
        <v>226</v>
      </c>
      <c r="CC18" s="15"/>
    </row>
    <row r="19" spans="1:95" s="2" customFormat="1" ht="11.45" customHeight="1" x14ac:dyDescent="0.15">
      <c r="A19" s="93"/>
      <c r="B19" s="94"/>
      <c r="C19" s="675"/>
      <c r="D19" s="641"/>
      <c r="E19" s="641"/>
      <c r="F19" s="641"/>
      <c r="G19" s="641"/>
      <c r="H19" s="641"/>
      <c r="I19" s="641"/>
      <c r="J19" s="641"/>
      <c r="K19" s="641"/>
      <c r="L19" s="641"/>
      <c r="M19" s="641"/>
      <c r="N19" s="641"/>
      <c r="O19" s="641"/>
      <c r="P19" s="641"/>
      <c r="Q19" s="641"/>
      <c r="R19" s="641"/>
      <c r="S19" s="641"/>
      <c r="T19" s="641"/>
      <c r="U19" s="641"/>
      <c r="V19" s="641"/>
      <c r="W19" s="641"/>
      <c r="X19" s="642"/>
      <c r="Y19" s="693"/>
      <c r="Z19" s="694"/>
      <c r="AA19" s="694"/>
      <c r="AB19" s="694"/>
      <c r="AC19" s="694"/>
      <c r="AD19" s="694"/>
      <c r="AE19" s="694"/>
      <c r="AF19" s="695"/>
      <c r="AG19" s="693"/>
      <c r="AH19" s="694"/>
      <c r="AI19" s="694"/>
      <c r="AJ19" s="694"/>
      <c r="AK19" s="694"/>
      <c r="AL19" s="694"/>
      <c r="AM19" s="695"/>
      <c r="AN19" s="647"/>
      <c r="AO19" s="648"/>
      <c r="AP19" s="647"/>
      <c r="AQ19" s="648"/>
      <c r="AR19" s="647"/>
      <c r="AS19" s="648"/>
      <c r="AT19" s="647"/>
      <c r="AU19" s="648"/>
      <c r="AV19" s="653"/>
      <c r="AW19" s="654"/>
      <c r="AX19" s="653"/>
      <c r="AY19" s="654"/>
      <c r="AZ19" s="653"/>
      <c r="BA19" s="654"/>
      <c r="BB19" s="647"/>
      <c r="BC19" s="648"/>
      <c r="BD19" s="647"/>
      <c r="BE19" s="648"/>
      <c r="BF19" s="653"/>
      <c r="BG19" s="654"/>
      <c r="BH19" s="647"/>
      <c r="BI19" s="648"/>
      <c r="BJ19" s="647"/>
      <c r="BK19" s="648"/>
      <c r="BL19" s="702"/>
      <c r="BM19" s="698"/>
      <c r="BN19" s="699"/>
      <c r="BO19" s="724"/>
      <c r="BP19" s="725"/>
      <c r="BQ19" s="725"/>
      <c r="BR19" s="725"/>
      <c r="BS19" s="725"/>
      <c r="BT19" s="725"/>
      <c r="BU19" s="726"/>
      <c r="BV19" s="94"/>
      <c r="BW19" s="94"/>
      <c r="BX19" s="98"/>
      <c r="CB19" s="17" t="s">
        <v>228</v>
      </c>
    </row>
    <row r="20" spans="1:95" s="2" customFormat="1" ht="11.45" customHeight="1" x14ac:dyDescent="0.15">
      <c r="A20" s="93"/>
      <c r="B20" s="94"/>
      <c r="C20" s="733"/>
      <c r="D20" s="734"/>
      <c r="E20" s="734"/>
      <c r="F20" s="734"/>
      <c r="G20" s="734"/>
      <c r="H20" s="734"/>
      <c r="I20" s="734"/>
      <c r="J20" s="734"/>
      <c r="K20" s="734"/>
      <c r="L20" s="734"/>
      <c r="M20" s="734"/>
      <c r="N20" s="734"/>
      <c r="O20" s="734"/>
      <c r="P20" s="734"/>
      <c r="Q20" s="734"/>
      <c r="R20" s="734"/>
      <c r="S20" s="734"/>
      <c r="T20" s="734"/>
      <c r="U20" s="734"/>
      <c r="V20" s="734"/>
      <c r="W20" s="734"/>
      <c r="X20" s="735"/>
      <c r="Y20" s="748"/>
      <c r="Z20" s="749"/>
      <c r="AA20" s="749"/>
      <c r="AB20" s="749"/>
      <c r="AC20" s="749"/>
      <c r="AD20" s="749"/>
      <c r="AE20" s="749"/>
      <c r="AF20" s="750"/>
      <c r="AG20" s="751"/>
      <c r="AH20" s="752"/>
      <c r="AI20" s="752"/>
      <c r="AJ20" s="752"/>
      <c r="AK20" s="752"/>
      <c r="AL20" s="752"/>
      <c r="AM20" s="753"/>
      <c r="AN20" s="765"/>
      <c r="AO20" s="766"/>
      <c r="AP20" s="765"/>
      <c r="AQ20" s="766"/>
      <c r="AR20" s="765"/>
      <c r="AS20" s="766"/>
      <c r="AT20" s="747" t="str">
        <f>IF(AND(AP20="",AR20=""),"",SUM(AP20:AS23))</f>
        <v/>
      </c>
      <c r="AU20" s="747"/>
      <c r="AV20" s="765"/>
      <c r="AW20" s="766"/>
      <c r="AX20" s="765"/>
      <c r="AY20" s="766"/>
      <c r="AZ20" s="765"/>
      <c r="BA20" s="766"/>
      <c r="BB20" s="747" t="str">
        <f>IF(AND(AV20="",AX20="",AZ20=""),"",SUM(AV20:BA23))</f>
        <v/>
      </c>
      <c r="BC20" s="747"/>
      <c r="BD20" s="765"/>
      <c r="BE20" s="766"/>
      <c r="BF20" s="765"/>
      <c r="BG20" s="766"/>
      <c r="BH20" s="747" t="str">
        <f>IF(AND(BD20="",BF20=""),"",SUM(BD20:BG23))</f>
        <v/>
      </c>
      <c r="BI20" s="747"/>
      <c r="BJ20" s="765"/>
      <c r="BK20" s="766"/>
      <c r="BL20" s="747" t="str">
        <f>IF(AND(AN20="",AT20="",BB20="",BH20="",BJ20=""),"",SUM(AN20,AT20,BB20,BH20,BJ20))</f>
        <v/>
      </c>
      <c r="BM20" s="747"/>
      <c r="BN20" s="747"/>
      <c r="BO20" s="760"/>
      <c r="BP20" s="761"/>
      <c r="BQ20" s="761"/>
      <c r="BR20" s="761"/>
      <c r="BS20" s="761"/>
      <c r="BT20" s="761"/>
      <c r="BU20" s="761"/>
      <c r="BV20" s="94"/>
      <c r="BW20" s="94"/>
      <c r="BX20" s="98"/>
      <c r="CB20" s="17" t="str">
        <f>IF(AG20="","",IF(AG20&gt;$CC$13,0,DATEDIF(AG20,$CC$15+1,"Y")))</f>
        <v/>
      </c>
      <c r="CC20" s="20">
        <f>IF(OR(BL20="",BL20=0),DATE(9999,12,31),DATE(YEAR($CC$15)-BL20,MONTH($CC$15),DAY($CC$15)))</f>
        <v>2958465</v>
      </c>
      <c r="CF20" s="22">
        <f>COUNTIF(AN20:AO59,"&gt;=1")</f>
        <v>0</v>
      </c>
      <c r="CG20" s="22"/>
      <c r="CH20" s="22"/>
      <c r="CI20" s="22">
        <f>COUNTIF(AT20:AU59,"&gt;=1")</f>
        <v>0</v>
      </c>
      <c r="CJ20" s="22"/>
      <c r="CK20" s="22"/>
      <c r="CL20" s="22"/>
      <c r="CM20" s="22">
        <f>COUNTIF(BB20:BC59,"&gt;=1")</f>
        <v>0</v>
      </c>
      <c r="CN20" s="22"/>
      <c r="CO20" s="22"/>
      <c r="CP20" s="22">
        <f>COUNTIF(BH20:BI59,"&gt;=1")</f>
        <v>0</v>
      </c>
      <c r="CQ20" s="22">
        <f>COUNTIF(BI20:BJ59,"&gt;=1")</f>
        <v>0</v>
      </c>
    </row>
    <row r="21" spans="1:95" s="2" customFormat="1" ht="11.45" customHeight="1" x14ac:dyDescent="0.15">
      <c r="A21" s="93"/>
      <c r="B21" s="94"/>
      <c r="C21" s="736"/>
      <c r="D21" s="737"/>
      <c r="E21" s="737"/>
      <c r="F21" s="737"/>
      <c r="G21" s="737"/>
      <c r="H21" s="737"/>
      <c r="I21" s="737"/>
      <c r="J21" s="737"/>
      <c r="K21" s="737"/>
      <c r="L21" s="737"/>
      <c r="M21" s="737"/>
      <c r="N21" s="737"/>
      <c r="O21" s="737"/>
      <c r="P21" s="737"/>
      <c r="Q21" s="737"/>
      <c r="R21" s="737"/>
      <c r="S21" s="737"/>
      <c r="T21" s="737"/>
      <c r="U21" s="737"/>
      <c r="V21" s="737"/>
      <c r="W21" s="737"/>
      <c r="X21" s="738"/>
      <c r="Y21" s="740"/>
      <c r="Z21" s="741"/>
      <c r="AA21" s="741"/>
      <c r="AB21" s="741"/>
      <c r="AC21" s="741"/>
      <c r="AD21" s="741"/>
      <c r="AE21" s="741"/>
      <c r="AF21" s="742"/>
      <c r="AG21" s="754"/>
      <c r="AH21" s="755"/>
      <c r="AI21" s="755"/>
      <c r="AJ21" s="755"/>
      <c r="AK21" s="755"/>
      <c r="AL21" s="755"/>
      <c r="AM21" s="756"/>
      <c r="AN21" s="767"/>
      <c r="AO21" s="768"/>
      <c r="AP21" s="767"/>
      <c r="AQ21" s="768"/>
      <c r="AR21" s="767"/>
      <c r="AS21" s="768"/>
      <c r="AT21" s="747"/>
      <c r="AU21" s="747"/>
      <c r="AV21" s="767"/>
      <c r="AW21" s="768"/>
      <c r="AX21" s="767"/>
      <c r="AY21" s="768"/>
      <c r="AZ21" s="767"/>
      <c r="BA21" s="768"/>
      <c r="BB21" s="747"/>
      <c r="BC21" s="747"/>
      <c r="BD21" s="767"/>
      <c r="BE21" s="768"/>
      <c r="BF21" s="767"/>
      <c r="BG21" s="768"/>
      <c r="BH21" s="747"/>
      <c r="BI21" s="747"/>
      <c r="BJ21" s="767"/>
      <c r="BK21" s="768"/>
      <c r="BL21" s="747"/>
      <c r="BM21" s="747"/>
      <c r="BN21" s="747"/>
      <c r="BO21" s="761"/>
      <c r="BP21" s="761"/>
      <c r="BQ21" s="761"/>
      <c r="BR21" s="761"/>
      <c r="BS21" s="761"/>
      <c r="BT21" s="761"/>
      <c r="BU21" s="761"/>
      <c r="BV21" s="94"/>
      <c r="BW21" s="94"/>
      <c r="BX21" s="98"/>
      <c r="CB21" s="17"/>
      <c r="CC21" s="20"/>
      <c r="CF21" s="22"/>
      <c r="CG21" s="22"/>
      <c r="CH21" s="22"/>
      <c r="CI21" s="22"/>
      <c r="CJ21" s="22"/>
      <c r="CK21" s="22"/>
      <c r="CL21" s="22"/>
      <c r="CM21" s="22"/>
      <c r="CN21" s="22"/>
      <c r="CO21" s="22"/>
      <c r="CP21" s="22"/>
      <c r="CQ21" s="22"/>
    </row>
    <row r="22" spans="1:95" s="2" customFormat="1" ht="11.45" customHeight="1" x14ac:dyDescent="0.15">
      <c r="A22" s="93"/>
      <c r="B22" s="94"/>
      <c r="C22" s="727"/>
      <c r="D22" s="728"/>
      <c r="E22" s="728"/>
      <c r="F22" s="728"/>
      <c r="G22" s="728"/>
      <c r="H22" s="728"/>
      <c r="I22" s="728"/>
      <c r="J22" s="728"/>
      <c r="K22" s="728"/>
      <c r="L22" s="728"/>
      <c r="M22" s="728"/>
      <c r="N22" s="728"/>
      <c r="O22" s="728"/>
      <c r="P22" s="728"/>
      <c r="Q22" s="728"/>
      <c r="R22" s="728"/>
      <c r="S22" s="728"/>
      <c r="T22" s="728"/>
      <c r="U22" s="728"/>
      <c r="V22" s="728"/>
      <c r="W22" s="728"/>
      <c r="X22" s="729"/>
      <c r="Y22" s="740"/>
      <c r="Z22" s="741"/>
      <c r="AA22" s="741"/>
      <c r="AB22" s="741"/>
      <c r="AC22" s="741"/>
      <c r="AD22" s="741"/>
      <c r="AE22" s="741"/>
      <c r="AF22" s="742"/>
      <c r="AG22" s="754"/>
      <c r="AH22" s="755"/>
      <c r="AI22" s="755"/>
      <c r="AJ22" s="755"/>
      <c r="AK22" s="755"/>
      <c r="AL22" s="755"/>
      <c r="AM22" s="756"/>
      <c r="AN22" s="767"/>
      <c r="AO22" s="768"/>
      <c r="AP22" s="767"/>
      <c r="AQ22" s="768"/>
      <c r="AR22" s="767"/>
      <c r="AS22" s="768"/>
      <c r="AT22" s="747"/>
      <c r="AU22" s="747"/>
      <c r="AV22" s="767"/>
      <c r="AW22" s="768"/>
      <c r="AX22" s="767"/>
      <c r="AY22" s="768"/>
      <c r="AZ22" s="767"/>
      <c r="BA22" s="768"/>
      <c r="BB22" s="747"/>
      <c r="BC22" s="747"/>
      <c r="BD22" s="767"/>
      <c r="BE22" s="768"/>
      <c r="BF22" s="767"/>
      <c r="BG22" s="768"/>
      <c r="BH22" s="747"/>
      <c r="BI22" s="747"/>
      <c r="BJ22" s="767"/>
      <c r="BK22" s="768"/>
      <c r="BL22" s="747"/>
      <c r="BM22" s="747"/>
      <c r="BN22" s="747"/>
      <c r="BO22" s="761"/>
      <c r="BP22" s="761"/>
      <c r="BQ22" s="761"/>
      <c r="BR22" s="761"/>
      <c r="BS22" s="761"/>
      <c r="BT22" s="761"/>
      <c r="BU22" s="761"/>
      <c r="BV22" s="94"/>
      <c r="BW22" s="94"/>
      <c r="BX22" s="98"/>
      <c r="CB22" s="17"/>
      <c r="CC22" s="20"/>
      <c r="CF22" s="22"/>
      <c r="CG22" s="22"/>
      <c r="CH22" s="22"/>
      <c r="CI22" s="22"/>
      <c r="CJ22" s="22"/>
      <c r="CK22" s="22"/>
      <c r="CL22" s="22"/>
      <c r="CM22" s="22"/>
      <c r="CN22" s="22"/>
      <c r="CO22" s="22"/>
      <c r="CP22" s="22"/>
      <c r="CQ22" s="22"/>
    </row>
    <row r="23" spans="1:95" s="2" customFormat="1" ht="11.45" customHeight="1" x14ac:dyDescent="0.15">
      <c r="A23" s="93"/>
      <c r="B23" s="94"/>
      <c r="C23" s="730"/>
      <c r="D23" s="731"/>
      <c r="E23" s="731"/>
      <c r="F23" s="731"/>
      <c r="G23" s="731"/>
      <c r="H23" s="731"/>
      <c r="I23" s="731"/>
      <c r="J23" s="731"/>
      <c r="K23" s="731"/>
      <c r="L23" s="731"/>
      <c r="M23" s="731"/>
      <c r="N23" s="731"/>
      <c r="O23" s="731"/>
      <c r="P23" s="731"/>
      <c r="Q23" s="731"/>
      <c r="R23" s="731"/>
      <c r="S23" s="731"/>
      <c r="T23" s="731"/>
      <c r="U23" s="731"/>
      <c r="V23" s="731"/>
      <c r="W23" s="731"/>
      <c r="X23" s="732"/>
      <c r="Y23" s="743"/>
      <c r="Z23" s="744"/>
      <c r="AA23" s="744"/>
      <c r="AB23" s="744"/>
      <c r="AC23" s="744"/>
      <c r="AD23" s="744"/>
      <c r="AE23" s="744"/>
      <c r="AF23" s="745"/>
      <c r="AG23" s="757"/>
      <c r="AH23" s="758"/>
      <c r="AI23" s="758"/>
      <c r="AJ23" s="758"/>
      <c r="AK23" s="758"/>
      <c r="AL23" s="758"/>
      <c r="AM23" s="759"/>
      <c r="AN23" s="769"/>
      <c r="AO23" s="770"/>
      <c r="AP23" s="769"/>
      <c r="AQ23" s="770"/>
      <c r="AR23" s="769"/>
      <c r="AS23" s="770"/>
      <c r="AT23" s="747"/>
      <c r="AU23" s="747"/>
      <c r="AV23" s="769"/>
      <c r="AW23" s="770"/>
      <c r="AX23" s="769"/>
      <c r="AY23" s="770"/>
      <c r="AZ23" s="769"/>
      <c r="BA23" s="770"/>
      <c r="BB23" s="747"/>
      <c r="BC23" s="747"/>
      <c r="BD23" s="769"/>
      <c r="BE23" s="770"/>
      <c r="BF23" s="769"/>
      <c r="BG23" s="770"/>
      <c r="BH23" s="747"/>
      <c r="BI23" s="747"/>
      <c r="BJ23" s="769"/>
      <c r="BK23" s="770"/>
      <c r="BL23" s="747"/>
      <c r="BM23" s="747"/>
      <c r="BN23" s="747"/>
      <c r="BO23" s="761"/>
      <c r="BP23" s="761"/>
      <c r="BQ23" s="761"/>
      <c r="BR23" s="761"/>
      <c r="BS23" s="761"/>
      <c r="BT23" s="761"/>
      <c r="BU23" s="761"/>
      <c r="BV23" s="94"/>
      <c r="BW23" s="94"/>
      <c r="BX23" s="98"/>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x14ac:dyDescent="0.15">
      <c r="A24" s="93"/>
      <c r="B24" s="94"/>
      <c r="C24" s="733"/>
      <c r="D24" s="734"/>
      <c r="E24" s="734"/>
      <c r="F24" s="734"/>
      <c r="G24" s="734"/>
      <c r="H24" s="734"/>
      <c r="I24" s="734"/>
      <c r="J24" s="734"/>
      <c r="K24" s="734"/>
      <c r="L24" s="734"/>
      <c r="M24" s="734"/>
      <c r="N24" s="734"/>
      <c r="O24" s="734"/>
      <c r="P24" s="734"/>
      <c r="Q24" s="734"/>
      <c r="R24" s="734"/>
      <c r="S24" s="734"/>
      <c r="T24" s="734"/>
      <c r="U24" s="734"/>
      <c r="V24" s="734"/>
      <c r="W24" s="734"/>
      <c r="X24" s="735"/>
      <c r="Y24" s="748"/>
      <c r="Z24" s="749"/>
      <c r="AA24" s="749"/>
      <c r="AB24" s="749"/>
      <c r="AC24" s="749"/>
      <c r="AD24" s="749"/>
      <c r="AE24" s="749"/>
      <c r="AF24" s="750"/>
      <c r="AG24" s="751"/>
      <c r="AH24" s="752"/>
      <c r="AI24" s="752"/>
      <c r="AJ24" s="752"/>
      <c r="AK24" s="752"/>
      <c r="AL24" s="752"/>
      <c r="AM24" s="753"/>
      <c r="AN24" s="746"/>
      <c r="AO24" s="746"/>
      <c r="AP24" s="746"/>
      <c r="AQ24" s="746"/>
      <c r="AR24" s="746"/>
      <c r="AS24" s="746"/>
      <c r="AT24" s="747" t="str">
        <f>IF(AND(AP24="",AR24=""),"",SUM(AP24:AS27))</f>
        <v/>
      </c>
      <c r="AU24" s="747"/>
      <c r="AV24" s="746"/>
      <c r="AW24" s="746"/>
      <c r="AX24" s="746"/>
      <c r="AY24" s="746"/>
      <c r="AZ24" s="746"/>
      <c r="BA24" s="746"/>
      <c r="BB24" s="747" t="str">
        <f>IF(AND(AV24="",AX24="",AZ24=""),"",SUM(AV24:BA27))</f>
        <v/>
      </c>
      <c r="BC24" s="747"/>
      <c r="BD24" s="746"/>
      <c r="BE24" s="746"/>
      <c r="BF24" s="746"/>
      <c r="BG24" s="746"/>
      <c r="BH24" s="747" t="str">
        <f>IF(AND(BD24="",BF24=""),"",SUM(BD24:BG27))</f>
        <v/>
      </c>
      <c r="BI24" s="747"/>
      <c r="BJ24" s="746"/>
      <c r="BK24" s="746"/>
      <c r="BL24" s="747" t="str">
        <f>IF(AND(AN24="",AT24="",BB24="",BH24="",BJ24=""),"",SUM(AN24,AT24,BB24,BH24,BJ24))</f>
        <v/>
      </c>
      <c r="BM24" s="747"/>
      <c r="BN24" s="747"/>
      <c r="BO24" s="760"/>
      <c r="BP24" s="761"/>
      <c r="BQ24" s="761"/>
      <c r="BR24" s="761"/>
      <c r="BS24" s="761"/>
      <c r="BT24" s="761"/>
      <c r="BU24" s="761"/>
      <c r="BV24" s="94"/>
      <c r="BW24" s="94"/>
      <c r="BX24" s="98"/>
      <c r="CB24" s="17" t="str">
        <f>IF(AG24="","",IF(AG24&gt;$CC$13,0,DATEDIF(AG24,$CC$15+1,"Y")))</f>
        <v/>
      </c>
      <c r="CC24" s="20">
        <f>IF(OR(BL24="",BL24=0),DATE(9999,12,31),DATE(YEAR($CC$15)-BL24,MONTH($CC$15),DAY($CC$15)))</f>
        <v>2958465</v>
      </c>
      <c r="CF24" s="22">
        <f>SUM(CF20:CF22)</f>
        <v>0</v>
      </c>
      <c r="CG24" s="22">
        <f>COUNTIF(AP20:AQ59,"&gt;=1")</f>
        <v>0</v>
      </c>
      <c r="CH24" s="22">
        <f>COUNTIF(AR20:AS59,"&gt;=1")</f>
        <v>0</v>
      </c>
      <c r="CI24" s="22">
        <f>SUM(CI20:CI22)</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x14ac:dyDescent="0.15">
      <c r="A25" s="93"/>
      <c r="B25" s="94"/>
      <c r="C25" s="736"/>
      <c r="D25" s="737"/>
      <c r="E25" s="737"/>
      <c r="F25" s="737"/>
      <c r="G25" s="737"/>
      <c r="H25" s="737"/>
      <c r="I25" s="737"/>
      <c r="J25" s="737"/>
      <c r="K25" s="737"/>
      <c r="L25" s="737"/>
      <c r="M25" s="737"/>
      <c r="N25" s="737"/>
      <c r="O25" s="737"/>
      <c r="P25" s="737"/>
      <c r="Q25" s="737"/>
      <c r="R25" s="737"/>
      <c r="S25" s="737"/>
      <c r="T25" s="737"/>
      <c r="U25" s="737"/>
      <c r="V25" s="737"/>
      <c r="W25" s="737"/>
      <c r="X25" s="738"/>
      <c r="Y25" s="740"/>
      <c r="Z25" s="741"/>
      <c r="AA25" s="741"/>
      <c r="AB25" s="741"/>
      <c r="AC25" s="741"/>
      <c r="AD25" s="741"/>
      <c r="AE25" s="741"/>
      <c r="AF25" s="742"/>
      <c r="AG25" s="754"/>
      <c r="AH25" s="755"/>
      <c r="AI25" s="755"/>
      <c r="AJ25" s="755"/>
      <c r="AK25" s="755"/>
      <c r="AL25" s="755"/>
      <c r="AM25" s="756"/>
      <c r="AN25" s="746"/>
      <c r="AO25" s="746"/>
      <c r="AP25" s="746"/>
      <c r="AQ25" s="746"/>
      <c r="AR25" s="746"/>
      <c r="AS25" s="746"/>
      <c r="AT25" s="747"/>
      <c r="AU25" s="747"/>
      <c r="AV25" s="746"/>
      <c r="AW25" s="746"/>
      <c r="AX25" s="746"/>
      <c r="AY25" s="746"/>
      <c r="AZ25" s="746"/>
      <c r="BA25" s="746"/>
      <c r="BB25" s="747"/>
      <c r="BC25" s="747"/>
      <c r="BD25" s="746"/>
      <c r="BE25" s="746"/>
      <c r="BF25" s="746"/>
      <c r="BG25" s="746"/>
      <c r="BH25" s="747"/>
      <c r="BI25" s="747"/>
      <c r="BJ25" s="746"/>
      <c r="BK25" s="746"/>
      <c r="BL25" s="747"/>
      <c r="BM25" s="747"/>
      <c r="BN25" s="747"/>
      <c r="BO25" s="761"/>
      <c r="BP25" s="761"/>
      <c r="BQ25" s="761"/>
      <c r="BR25" s="761"/>
      <c r="BS25" s="761"/>
      <c r="BT25" s="761"/>
      <c r="BU25" s="761"/>
      <c r="BV25" s="94"/>
      <c r="BW25" s="94"/>
      <c r="BX25" s="98"/>
      <c r="CB25" s="17"/>
      <c r="CC25" s="20"/>
    </row>
    <row r="26" spans="1:95" s="2" customFormat="1" ht="11.45" customHeight="1" x14ac:dyDescent="0.15">
      <c r="A26" s="93"/>
      <c r="B26" s="94"/>
      <c r="C26" s="727"/>
      <c r="D26" s="728"/>
      <c r="E26" s="728"/>
      <c r="F26" s="728"/>
      <c r="G26" s="728"/>
      <c r="H26" s="728"/>
      <c r="I26" s="728"/>
      <c r="J26" s="728"/>
      <c r="K26" s="728"/>
      <c r="L26" s="728"/>
      <c r="M26" s="728"/>
      <c r="N26" s="728"/>
      <c r="O26" s="728"/>
      <c r="P26" s="728"/>
      <c r="Q26" s="728"/>
      <c r="R26" s="728"/>
      <c r="S26" s="728"/>
      <c r="T26" s="728"/>
      <c r="U26" s="728"/>
      <c r="V26" s="728"/>
      <c r="W26" s="728"/>
      <c r="X26" s="729"/>
      <c r="Y26" s="740"/>
      <c r="Z26" s="741"/>
      <c r="AA26" s="741"/>
      <c r="AB26" s="741"/>
      <c r="AC26" s="741"/>
      <c r="AD26" s="741"/>
      <c r="AE26" s="741"/>
      <c r="AF26" s="742"/>
      <c r="AG26" s="754"/>
      <c r="AH26" s="755"/>
      <c r="AI26" s="755"/>
      <c r="AJ26" s="755"/>
      <c r="AK26" s="755"/>
      <c r="AL26" s="755"/>
      <c r="AM26" s="756"/>
      <c r="AN26" s="746"/>
      <c r="AO26" s="746"/>
      <c r="AP26" s="746"/>
      <c r="AQ26" s="746"/>
      <c r="AR26" s="746"/>
      <c r="AS26" s="746"/>
      <c r="AT26" s="747"/>
      <c r="AU26" s="747"/>
      <c r="AV26" s="746"/>
      <c r="AW26" s="746"/>
      <c r="AX26" s="746"/>
      <c r="AY26" s="746"/>
      <c r="AZ26" s="746"/>
      <c r="BA26" s="746"/>
      <c r="BB26" s="747"/>
      <c r="BC26" s="747"/>
      <c r="BD26" s="746"/>
      <c r="BE26" s="746"/>
      <c r="BF26" s="746"/>
      <c r="BG26" s="746"/>
      <c r="BH26" s="747"/>
      <c r="BI26" s="747"/>
      <c r="BJ26" s="746"/>
      <c r="BK26" s="746"/>
      <c r="BL26" s="747"/>
      <c r="BM26" s="747"/>
      <c r="BN26" s="747"/>
      <c r="BO26" s="761"/>
      <c r="BP26" s="761"/>
      <c r="BQ26" s="761"/>
      <c r="BR26" s="761"/>
      <c r="BS26" s="761"/>
      <c r="BT26" s="761"/>
      <c r="BU26" s="761"/>
      <c r="BV26" s="94"/>
      <c r="BW26" s="94"/>
      <c r="BX26" s="98"/>
      <c r="CB26" s="17"/>
      <c r="CC26" s="20"/>
    </row>
    <row r="27" spans="1:95" s="2" customFormat="1" ht="11.45" customHeight="1" x14ac:dyDescent="0.15">
      <c r="A27" s="93"/>
      <c r="B27" s="94"/>
      <c r="C27" s="730"/>
      <c r="D27" s="731"/>
      <c r="E27" s="731"/>
      <c r="F27" s="731"/>
      <c r="G27" s="731"/>
      <c r="H27" s="731"/>
      <c r="I27" s="731"/>
      <c r="J27" s="731"/>
      <c r="K27" s="731"/>
      <c r="L27" s="731"/>
      <c r="M27" s="731"/>
      <c r="N27" s="731"/>
      <c r="O27" s="731"/>
      <c r="P27" s="731"/>
      <c r="Q27" s="731"/>
      <c r="R27" s="731"/>
      <c r="S27" s="731"/>
      <c r="T27" s="731"/>
      <c r="U27" s="731"/>
      <c r="V27" s="731"/>
      <c r="W27" s="731"/>
      <c r="X27" s="732"/>
      <c r="Y27" s="743"/>
      <c r="Z27" s="744"/>
      <c r="AA27" s="744"/>
      <c r="AB27" s="744"/>
      <c r="AC27" s="744"/>
      <c r="AD27" s="744"/>
      <c r="AE27" s="744"/>
      <c r="AF27" s="745"/>
      <c r="AG27" s="757"/>
      <c r="AH27" s="758"/>
      <c r="AI27" s="758"/>
      <c r="AJ27" s="758"/>
      <c r="AK27" s="758"/>
      <c r="AL27" s="758"/>
      <c r="AM27" s="759"/>
      <c r="AN27" s="746"/>
      <c r="AO27" s="746"/>
      <c r="AP27" s="746"/>
      <c r="AQ27" s="746"/>
      <c r="AR27" s="746"/>
      <c r="AS27" s="746"/>
      <c r="AT27" s="747"/>
      <c r="AU27" s="747"/>
      <c r="AV27" s="746"/>
      <c r="AW27" s="746"/>
      <c r="AX27" s="746"/>
      <c r="AY27" s="746"/>
      <c r="AZ27" s="746"/>
      <c r="BA27" s="746"/>
      <c r="BB27" s="747"/>
      <c r="BC27" s="747"/>
      <c r="BD27" s="746"/>
      <c r="BE27" s="746"/>
      <c r="BF27" s="746"/>
      <c r="BG27" s="746"/>
      <c r="BH27" s="747"/>
      <c r="BI27" s="747"/>
      <c r="BJ27" s="746"/>
      <c r="BK27" s="746"/>
      <c r="BL27" s="747"/>
      <c r="BM27" s="747"/>
      <c r="BN27" s="747"/>
      <c r="BO27" s="761"/>
      <c r="BP27" s="761"/>
      <c r="BQ27" s="761"/>
      <c r="BR27" s="761"/>
      <c r="BS27" s="761"/>
      <c r="BT27" s="761"/>
      <c r="BU27" s="761"/>
      <c r="BV27" s="94"/>
      <c r="BW27" s="94"/>
      <c r="BX27" s="98"/>
      <c r="CB27" s="17"/>
      <c r="CC27" s="20"/>
    </row>
    <row r="28" spans="1:95" s="2" customFormat="1" ht="11.45" customHeight="1" x14ac:dyDescent="0.15">
      <c r="A28" s="93"/>
      <c r="B28" s="94"/>
      <c r="C28" s="733"/>
      <c r="D28" s="734"/>
      <c r="E28" s="734"/>
      <c r="F28" s="734"/>
      <c r="G28" s="734"/>
      <c r="H28" s="734"/>
      <c r="I28" s="734"/>
      <c r="J28" s="734"/>
      <c r="K28" s="734"/>
      <c r="L28" s="734"/>
      <c r="M28" s="734"/>
      <c r="N28" s="734"/>
      <c r="O28" s="734"/>
      <c r="P28" s="734"/>
      <c r="Q28" s="734"/>
      <c r="R28" s="734"/>
      <c r="S28" s="734"/>
      <c r="T28" s="734"/>
      <c r="U28" s="734"/>
      <c r="V28" s="734"/>
      <c r="W28" s="734"/>
      <c r="X28" s="735"/>
      <c r="Y28" s="748"/>
      <c r="Z28" s="749"/>
      <c r="AA28" s="749"/>
      <c r="AB28" s="749"/>
      <c r="AC28" s="749"/>
      <c r="AD28" s="749"/>
      <c r="AE28" s="749"/>
      <c r="AF28" s="750"/>
      <c r="AG28" s="751"/>
      <c r="AH28" s="752"/>
      <c r="AI28" s="752"/>
      <c r="AJ28" s="752"/>
      <c r="AK28" s="752"/>
      <c r="AL28" s="752"/>
      <c r="AM28" s="753"/>
      <c r="AN28" s="746"/>
      <c r="AO28" s="746"/>
      <c r="AP28" s="746"/>
      <c r="AQ28" s="746"/>
      <c r="AR28" s="746"/>
      <c r="AS28" s="746"/>
      <c r="AT28" s="747" t="str">
        <f>IF(AND(AP28="",AR28=""),"",SUM(AP28:AS31))</f>
        <v/>
      </c>
      <c r="AU28" s="747"/>
      <c r="AV28" s="746"/>
      <c r="AW28" s="746"/>
      <c r="AX28" s="746"/>
      <c r="AY28" s="746"/>
      <c r="AZ28" s="746"/>
      <c r="BA28" s="746"/>
      <c r="BB28" s="747" t="str">
        <f>IF(AND(AV28="",AX28="",AZ28=""),"",SUM(AV28:BA31))</f>
        <v/>
      </c>
      <c r="BC28" s="747"/>
      <c r="BD28" s="746"/>
      <c r="BE28" s="746"/>
      <c r="BF28" s="746"/>
      <c r="BG28" s="746"/>
      <c r="BH28" s="747" t="str">
        <f>IF(AND(BD28="",BF28=""),"",SUM(BD28:BG31))</f>
        <v/>
      </c>
      <c r="BI28" s="747"/>
      <c r="BJ28" s="746"/>
      <c r="BK28" s="746"/>
      <c r="BL28" s="747" t="str">
        <f>IF(AND(AN28="",AT28="",BB28="",BH28="",BJ28=""),"",SUM(AN28,AT28,BB28,BH28,BJ28))</f>
        <v/>
      </c>
      <c r="BM28" s="747"/>
      <c r="BN28" s="747"/>
      <c r="BO28" s="760"/>
      <c r="BP28" s="761"/>
      <c r="BQ28" s="761"/>
      <c r="BR28" s="761"/>
      <c r="BS28" s="761"/>
      <c r="BT28" s="761"/>
      <c r="BU28" s="761"/>
      <c r="BV28" s="94"/>
      <c r="BW28" s="94"/>
      <c r="BX28" s="98"/>
      <c r="CB28" s="17" t="str">
        <f>IF(AG28="","",IF(AG28&gt;$CC$13,0,DATEDIF(AG28,$CC$15+1,"Y")))</f>
        <v/>
      </c>
      <c r="CC28" s="20">
        <f>IF(OR(BL28="",BL28=0),DATE(9999,12,31),DATE(YEAR($CC$15)-BL28,MONTH($CC$15),DAY($CC$15)))</f>
        <v>2958465</v>
      </c>
    </row>
    <row r="29" spans="1:95" s="2" customFormat="1" ht="11.45" customHeight="1" x14ac:dyDescent="0.15">
      <c r="A29" s="93"/>
      <c r="B29" s="94"/>
      <c r="C29" s="736"/>
      <c r="D29" s="737"/>
      <c r="E29" s="737"/>
      <c r="F29" s="737"/>
      <c r="G29" s="737"/>
      <c r="H29" s="737"/>
      <c r="I29" s="737"/>
      <c r="J29" s="737"/>
      <c r="K29" s="737"/>
      <c r="L29" s="737"/>
      <c r="M29" s="737"/>
      <c r="N29" s="737"/>
      <c r="O29" s="737"/>
      <c r="P29" s="737"/>
      <c r="Q29" s="737"/>
      <c r="R29" s="737"/>
      <c r="S29" s="737"/>
      <c r="T29" s="737"/>
      <c r="U29" s="737"/>
      <c r="V29" s="737"/>
      <c r="W29" s="737"/>
      <c r="X29" s="738"/>
      <c r="Y29" s="740"/>
      <c r="Z29" s="741"/>
      <c r="AA29" s="741"/>
      <c r="AB29" s="741"/>
      <c r="AC29" s="741"/>
      <c r="AD29" s="741"/>
      <c r="AE29" s="741"/>
      <c r="AF29" s="742"/>
      <c r="AG29" s="754"/>
      <c r="AH29" s="755"/>
      <c r="AI29" s="755"/>
      <c r="AJ29" s="755"/>
      <c r="AK29" s="755"/>
      <c r="AL29" s="755"/>
      <c r="AM29" s="756"/>
      <c r="AN29" s="746"/>
      <c r="AO29" s="746"/>
      <c r="AP29" s="746"/>
      <c r="AQ29" s="746"/>
      <c r="AR29" s="746"/>
      <c r="AS29" s="746"/>
      <c r="AT29" s="747"/>
      <c r="AU29" s="747"/>
      <c r="AV29" s="746"/>
      <c r="AW29" s="746"/>
      <c r="AX29" s="746"/>
      <c r="AY29" s="746"/>
      <c r="AZ29" s="746"/>
      <c r="BA29" s="746"/>
      <c r="BB29" s="747"/>
      <c r="BC29" s="747"/>
      <c r="BD29" s="746"/>
      <c r="BE29" s="746"/>
      <c r="BF29" s="746"/>
      <c r="BG29" s="746"/>
      <c r="BH29" s="747"/>
      <c r="BI29" s="747"/>
      <c r="BJ29" s="746"/>
      <c r="BK29" s="746"/>
      <c r="BL29" s="747"/>
      <c r="BM29" s="747"/>
      <c r="BN29" s="747"/>
      <c r="BO29" s="761"/>
      <c r="BP29" s="761"/>
      <c r="BQ29" s="761"/>
      <c r="BR29" s="761"/>
      <c r="BS29" s="761"/>
      <c r="BT29" s="761"/>
      <c r="BU29" s="761"/>
      <c r="BV29" s="94"/>
      <c r="BW29" s="94"/>
      <c r="BX29" s="98"/>
      <c r="CB29" s="17"/>
      <c r="CC29" s="20"/>
    </row>
    <row r="30" spans="1:95" s="2" customFormat="1" ht="11.45" customHeight="1" x14ac:dyDescent="0.15">
      <c r="A30" s="93"/>
      <c r="B30" s="94"/>
      <c r="C30" s="727"/>
      <c r="D30" s="728"/>
      <c r="E30" s="728"/>
      <c r="F30" s="728"/>
      <c r="G30" s="728"/>
      <c r="H30" s="728"/>
      <c r="I30" s="728"/>
      <c r="J30" s="728"/>
      <c r="K30" s="728"/>
      <c r="L30" s="728"/>
      <c r="M30" s="728"/>
      <c r="N30" s="728"/>
      <c r="O30" s="728"/>
      <c r="P30" s="728"/>
      <c r="Q30" s="728"/>
      <c r="R30" s="728"/>
      <c r="S30" s="728"/>
      <c r="T30" s="728"/>
      <c r="U30" s="728"/>
      <c r="V30" s="728"/>
      <c r="W30" s="728"/>
      <c r="X30" s="729"/>
      <c r="Y30" s="740"/>
      <c r="Z30" s="741"/>
      <c r="AA30" s="741"/>
      <c r="AB30" s="741"/>
      <c r="AC30" s="741"/>
      <c r="AD30" s="741"/>
      <c r="AE30" s="741"/>
      <c r="AF30" s="742"/>
      <c r="AG30" s="754"/>
      <c r="AH30" s="755"/>
      <c r="AI30" s="755"/>
      <c r="AJ30" s="755"/>
      <c r="AK30" s="755"/>
      <c r="AL30" s="755"/>
      <c r="AM30" s="756"/>
      <c r="AN30" s="746"/>
      <c r="AO30" s="746"/>
      <c r="AP30" s="746"/>
      <c r="AQ30" s="746"/>
      <c r="AR30" s="746"/>
      <c r="AS30" s="746"/>
      <c r="AT30" s="747"/>
      <c r="AU30" s="747"/>
      <c r="AV30" s="746"/>
      <c r="AW30" s="746"/>
      <c r="AX30" s="746"/>
      <c r="AY30" s="746"/>
      <c r="AZ30" s="746"/>
      <c r="BA30" s="746"/>
      <c r="BB30" s="747"/>
      <c r="BC30" s="747"/>
      <c r="BD30" s="746"/>
      <c r="BE30" s="746"/>
      <c r="BF30" s="746"/>
      <c r="BG30" s="746"/>
      <c r="BH30" s="747"/>
      <c r="BI30" s="747"/>
      <c r="BJ30" s="746"/>
      <c r="BK30" s="746"/>
      <c r="BL30" s="747"/>
      <c r="BM30" s="747"/>
      <c r="BN30" s="747"/>
      <c r="BO30" s="761"/>
      <c r="BP30" s="761"/>
      <c r="BQ30" s="761"/>
      <c r="BR30" s="761"/>
      <c r="BS30" s="761"/>
      <c r="BT30" s="761"/>
      <c r="BU30" s="761"/>
      <c r="BV30" s="94"/>
      <c r="BW30" s="94"/>
      <c r="BX30" s="98"/>
      <c r="CB30" s="17"/>
      <c r="CC30" s="20"/>
    </row>
    <row r="31" spans="1:95" s="2" customFormat="1" ht="11.45" customHeight="1" x14ac:dyDescent="0.15">
      <c r="A31" s="93"/>
      <c r="B31" s="94"/>
      <c r="C31" s="730"/>
      <c r="D31" s="731"/>
      <c r="E31" s="731"/>
      <c r="F31" s="731"/>
      <c r="G31" s="731"/>
      <c r="H31" s="731"/>
      <c r="I31" s="731"/>
      <c r="J31" s="731"/>
      <c r="K31" s="731"/>
      <c r="L31" s="731"/>
      <c r="M31" s="731"/>
      <c r="N31" s="731"/>
      <c r="O31" s="731"/>
      <c r="P31" s="731"/>
      <c r="Q31" s="731"/>
      <c r="R31" s="731"/>
      <c r="S31" s="731"/>
      <c r="T31" s="731"/>
      <c r="U31" s="731"/>
      <c r="V31" s="731"/>
      <c r="W31" s="731"/>
      <c r="X31" s="732"/>
      <c r="Y31" s="743"/>
      <c r="Z31" s="744"/>
      <c r="AA31" s="744"/>
      <c r="AB31" s="744"/>
      <c r="AC31" s="744"/>
      <c r="AD31" s="744"/>
      <c r="AE31" s="744"/>
      <c r="AF31" s="745"/>
      <c r="AG31" s="757"/>
      <c r="AH31" s="758"/>
      <c r="AI31" s="758"/>
      <c r="AJ31" s="758"/>
      <c r="AK31" s="758"/>
      <c r="AL31" s="758"/>
      <c r="AM31" s="759"/>
      <c r="AN31" s="746"/>
      <c r="AO31" s="746"/>
      <c r="AP31" s="746"/>
      <c r="AQ31" s="746"/>
      <c r="AR31" s="746"/>
      <c r="AS31" s="746"/>
      <c r="AT31" s="747"/>
      <c r="AU31" s="747"/>
      <c r="AV31" s="746"/>
      <c r="AW31" s="746"/>
      <c r="AX31" s="746"/>
      <c r="AY31" s="746"/>
      <c r="AZ31" s="746"/>
      <c r="BA31" s="746"/>
      <c r="BB31" s="747"/>
      <c r="BC31" s="747"/>
      <c r="BD31" s="746"/>
      <c r="BE31" s="746"/>
      <c r="BF31" s="746"/>
      <c r="BG31" s="746"/>
      <c r="BH31" s="747"/>
      <c r="BI31" s="747"/>
      <c r="BJ31" s="746"/>
      <c r="BK31" s="746"/>
      <c r="BL31" s="747"/>
      <c r="BM31" s="747"/>
      <c r="BN31" s="747"/>
      <c r="BO31" s="761"/>
      <c r="BP31" s="761"/>
      <c r="BQ31" s="761"/>
      <c r="BR31" s="761"/>
      <c r="BS31" s="761"/>
      <c r="BT31" s="761"/>
      <c r="BU31" s="761"/>
      <c r="BV31" s="94"/>
      <c r="BW31" s="94"/>
      <c r="BX31" s="98"/>
      <c r="CB31" s="17"/>
      <c r="CC31" s="20"/>
    </row>
    <row r="32" spans="1:95" s="2" customFormat="1" ht="11.45" customHeight="1" x14ac:dyDescent="0.15">
      <c r="A32" s="93"/>
      <c r="B32" s="94"/>
      <c r="C32" s="733"/>
      <c r="D32" s="734"/>
      <c r="E32" s="734"/>
      <c r="F32" s="734"/>
      <c r="G32" s="734"/>
      <c r="H32" s="734"/>
      <c r="I32" s="734"/>
      <c r="J32" s="734"/>
      <c r="K32" s="734"/>
      <c r="L32" s="734"/>
      <c r="M32" s="734"/>
      <c r="N32" s="734"/>
      <c r="O32" s="734"/>
      <c r="P32" s="734"/>
      <c r="Q32" s="734"/>
      <c r="R32" s="734"/>
      <c r="S32" s="734"/>
      <c r="T32" s="734"/>
      <c r="U32" s="734"/>
      <c r="V32" s="734"/>
      <c r="W32" s="734"/>
      <c r="X32" s="735"/>
      <c r="Y32" s="748"/>
      <c r="Z32" s="749"/>
      <c r="AA32" s="749"/>
      <c r="AB32" s="749"/>
      <c r="AC32" s="749"/>
      <c r="AD32" s="749"/>
      <c r="AE32" s="749"/>
      <c r="AF32" s="750"/>
      <c r="AG32" s="751"/>
      <c r="AH32" s="752"/>
      <c r="AI32" s="752"/>
      <c r="AJ32" s="752"/>
      <c r="AK32" s="752"/>
      <c r="AL32" s="752"/>
      <c r="AM32" s="753"/>
      <c r="AN32" s="746"/>
      <c r="AO32" s="746"/>
      <c r="AP32" s="746"/>
      <c r="AQ32" s="746"/>
      <c r="AR32" s="746"/>
      <c r="AS32" s="746"/>
      <c r="AT32" s="747" t="str">
        <f>IF(AND(AP32="",AR32=""),"",SUM(AP32:AS35))</f>
        <v/>
      </c>
      <c r="AU32" s="747"/>
      <c r="AV32" s="746"/>
      <c r="AW32" s="746"/>
      <c r="AX32" s="746"/>
      <c r="AY32" s="746"/>
      <c r="AZ32" s="746"/>
      <c r="BA32" s="746"/>
      <c r="BB32" s="747" t="str">
        <f>IF(AND(AV32="",AX32="",AZ32=""),"",SUM(AV32:BA35))</f>
        <v/>
      </c>
      <c r="BC32" s="747"/>
      <c r="BD32" s="746"/>
      <c r="BE32" s="746"/>
      <c r="BF32" s="746"/>
      <c r="BG32" s="746"/>
      <c r="BH32" s="747" t="str">
        <f>IF(AND(BD32="",BF32=""),"",SUM(BD32:BG35))</f>
        <v/>
      </c>
      <c r="BI32" s="747"/>
      <c r="BJ32" s="746"/>
      <c r="BK32" s="746"/>
      <c r="BL32" s="747" t="str">
        <f>IF(AND(AN32="",AT32="",BB32="",BH32="",BJ32=""),"",SUM(AN32,AT32,BB32,BH32,BJ32))</f>
        <v/>
      </c>
      <c r="BM32" s="747"/>
      <c r="BN32" s="747"/>
      <c r="BO32" s="760"/>
      <c r="BP32" s="761"/>
      <c r="BQ32" s="761"/>
      <c r="BR32" s="761"/>
      <c r="BS32" s="761"/>
      <c r="BT32" s="761"/>
      <c r="BU32" s="761"/>
      <c r="BV32" s="94"/>
      <c r="BW32" s="94"/>
      <c r="BX32" s="98"/>
      <c r="CB32" s="17" t="str">
        <f>IF(AG32="","",IF(AG32&gt;$CC$13,0,DATEDIF(AG32,$CC$15+1,"Y")))</f>
        <v/>
      </c>
      <c r="CC32" s="20">
        <f>IF(OR(BL32="",BL32=0),DATE(9999,12,31),DATE(YEAR($CC$15)-BL32,MONTH($CC$15),DAY($CC$15)))</f>
        <v>2958465</v>
      </c>
    </row>
    <row r="33" spans="1:81" s="2" customFormat="1" ht="11.45" customHeight="1" x14ac:dyDescent="0.15">
      <c r="A33" s="93"/>
      <c r="B33" s="94"/>
      <c r="C33" s="736"/>
      <c r="D33" s="737"/>
      <c r="E33" s="737"/>
      <c r="F33" s="737"/>
      <c r="G33" s="737"/>
      <c r="H33" s="737"/>
      <c r="I33" s="737"/>
      <c r="J33" s="737"/>
      <c r="K33" s="737"/>
      <c r="L33" s="737"/>
      <c r="M33" s="737"/>
      <c r="N33" s="737"/>
      <c r="O33" s="737"/>
      <c r="P33" s="737"/>
      <c r="Q33" s="737"/>
      <c r="R33" s="737"/>
      <c r="S33" s="737"/>
      <c r="T33" s="737"/>
      <c r="U33" s="737"/>
      <c r="V33" s="737"/>
      <c r="W33" s="737"/>
      <c r="X33" s="738"/>
      <c r="Y33" s="740"/>
      <c r="Z33" s="741"/>
      <c r="AA33" s="741"/>
      <c r="AB33" s="741"/>
      <c r="AC33" s="741"/>
      <c r="AD33" s="741"/>
      <c r="AE33" s="741"/>
      <c r="AF33" s="742"/>
      <c r="AG33" s="754"/>
      <c r="AH33" s="755"/>
      <c r="AI33" s="755"/>
      <c r="AJ33" s="755"/>
      <c r="AK33" s="755"/>
      <c r="AL33" s="755"/>
      <c r="AM33" s="756"/>
      <c r="AN33" s="746"/>
      <c r="AO33" s="746"/>
      <c r="AP33" s="746"/>
      <c r="AQ33" s="746"/>
      <c r="AR33" s="746"/>
      <c r="AS33" s="746"/>
      <c r="AT33" s="747"/>
      <c r="AU33" s="747"/>
      <c r="AV33" s="746"/>
      <c r="AW33" s="746"/>
      <c r="AX33" s="746"/>
      <c r="AY33" s="746"/>
      <c r="AZ33" s="746"/>
      <c r="BA33" s="746"/>
      <c r="BB33" s="747"/>
      <c r="BC33" s="747"/>
      <c r="BD33" s="746"/>
      <c r="BE33" s="746"/>
      <c r="BF33" s="746"/>
      <c r="BG33" s="746"/>
      <c r="BH33" s="747"/>
      <c r="BI33" s="747"/>
      <c r="BJ33" s="746"/>
      <c r="BK33" s="746"/>
      <c r="BL33" s="747"/>
      <c r="BM33" s="747"/>
      <c r="BN33" s="747"/>
      <c r="BO33" s="761"/>
      <c r="BP33" s="761"/>
      <c r="BQ33" s="761"/>
      <c r="BR33" s="761"/>
      <c r="BS33" s="761"/>
      <c r="BT33" s="761"/>
      <c r="BU33" s="761"/>
      <c r="BV33" s="94"/>
      <c r="BW33" s="94"/>
      <c r="BX33" s="98"/>
      <c r="CB33" s="17"/>
      <c r="CC33" s="20"/>
    </row>
    <row r="34" spans="1:81" s="2" customFormat="1" ht="11.45" customHeight="1" x14ac:dyDescent="0.15">
      <c r="A34" s="93"/>
      <c r="B34" s="94"/>
      <c r="C34" s="727"/>
      <c r="D34" s="728"/>
      <c r="E34" s="728"/>
      <c r="F34" s="728"/>
      <c r="G34" s="728"/>
      <c r="H34" s="728"/>
      <c r="I34" s="728"/>
      <c r="J34" s="728"/>
      <c r="K34" s="728"/>
      <c r="L34" s="728"/>
      <c r="M34" s="728"/>
      <c r="N34" s="728"/>
      <c r="O34" s="728"/>
      <c r="P34" s="728"/>
      <c r="Q34" s="728"/>
      <c r="R34" s="728"/>
      <c r="S34" s="728"/>
      <c r="T34" s="728"/>
      <c r="U34" s="728"/>
      <c r="V34" s="728"/>
      <c r="W34" s="728"/>
      <c r="X34" s="729"/>
      <c r="Y34" s="740"/>
      <c r="Z34" s="741"/>
      <c r="AA34" s="741"/>
      <c r="AB34" s="741"/>
      <c r="AC34" s="741"/>
      <c r="AD34" s="741"/>
      <c r="AE34" s="741"/>
      <c r="AF34" s="742"/>
      <c r="AG34" s="754"/>
      <c r="AH34" s="755"/>
      <c r="AI34" s="755"/>
      <c r="AJ34" s="755"/>
      <c r="AK34" s="755"/>
      <c r="AL34" s="755"/>
      <c r="AM34" s="756"/>
      <c r="AN34" s="746"/>
      <c r="AO34" s="746"/>
      <c r="AP34" s="746"/>
      <c r="AQ34" s="746"/>
      <c r="AR34" s="746"/>
      <c r="AS34" s="746"/>
      <c r="AT34" s="747"/>
      <c r="AU34" s="747"/>
      <c r="AV34" s="746"/>
      <c r="AW34" s="746"/>
      <c r="AX34" s="746"/>
      <c r="AY34" s="746"/>
      <c r="AZ34" s="746"/>
      <c r="BA34" s="746"/>
      <c r="BB34" s="747"/>
      <c r="BC34" s="747"/>
      <c r="BD34" s="746"/>
      <c r="BE34" s="746"/>
      <c r="BF34" s="746"/>
      <c r="BG34" s="746"/>
      <c r="BH34" s="747"/>
      <c r="BI34" s="747"/>
      <c r="BJ34" s="746"/>
      <c r="BK34" s="746"/>
      <c r="BL34" s="747"/>
      <c r="BM34" s="747"/>
      <c r="BN34" s="747"/>
      <c r="BO34" s="761"/>
      <c r="BP34" s="761"/>
      <c r="BQ34" s="761"/>
      <c r="BR34" s="761"/>
      <c r="BS34" s="761"/>
      <c r="BT34" s="761"/>
      <c r="BU34" s="761"/>
      <c r="BV34" s="94"/>
      <c r="BW34" s="94"/>
      <c r="BX34" s="98"/>
      <c r="CB34" s="17"/>
      <c r="CC34" s="20"/>
    </row>
    <row r="35" spans="1:81" s="2" customFormat="1" ht="11.45" customHeight="1" x14ac:dyDescent="0.15">
      <c r="A35" s="93"/>
      <c r="B35" s="94"/>
      <c r="C35" s="730"/>
      <c r="D35" s="731"/>
      <c r="E35" s="731"/>
      <c r="F35" s="731"/>
      <c r="G35" s="731"/>
      <c r="H35" s="731"/>
      <c r="I35" s="731"/>
      <c r="J35" s="731"/>
      <c r="K35" s="731"/>
      <c r="L35" s="731"/>
      <c r="M35" s="731"/>
      <c r="N35" s="731"/>
      <c r="O35" s="731"/>
      <c r="P35" s="731"/>
      <c r="Q35" s="731"/>
      <c r="R35" s="731"/>
      <c r="S35" s="731"/>
      <c r="T35" s="731"/>
      <c r="U35" s="731"/>
      <c r="V35" s="731"/>
      <c r="W35" s="731"/>
      <c r="X35" s="732"/>
      <c r="Y35" s="743"/>
      <c r="Z35" s="744"/>
      <c r="AA35" s="744"/>
      <c r="AB35" s="744"/>
      <c r="AC35" s="744"/>
      <c r="AD35" s="744"/>
      <c r="AE35" s="744"/>
      <c r="AF35" s="745"/>
      <c r="AG35" s="757"/>
      <c r="AH35" s="758"/>
      <c r="AI35" s="758"/>
      <c r="AJ35" s="758"/>
      <c r="AK35" s="758"/>
      <c r="AL35" s="758"/>
      <c r="AM35" s="759"/>
      <c r="AN35" s="746"/>
      <c r="AO35" s="746"/>
      <c r="AP35" s="746"/>
      <c r="AQ35" s="746"/>
      <c r="AR35" s="746"/>
      <c r="AS35" s="746"/>
      <c r="AT35" s="747"/>
      <c r="AU35" s="747"/>
      <c r="AV35" s="746"/>
      <c r="AW35" s="746"/>
      <c r="AX35" s="746"/>
      <c r="AY35" s="746"/>
      <c r="AZ35" s="746"/>
      <c r="BA35" s="746"/>
      <c r="BB35" s="747"/>
      <c r="BC35" s="747"/>
      <c r="BD35" s="746"/>
      <c r="BE35" s="746"/>
      <c r="BF35" s="746"/>
      <c r="BG35" s="746"/>
      <c r="BH35" s="747"/>
      <c r="BI35" s="747"/>
      <c r="BJ35" s="746"/>
      <c r="BK35" s="746"/>
      <c r="BL35" s="747"/>
      <c r="BM35" s="747"/>
      <c r="BN35" s="747"/>
      <c r="BO35" s="761"/>
      <c r="BP35" s="761"/>
      <c r="BQ35" s="761"/>
      <c r="BR35" s="761"/>
      <c r="BS35" s="761"/>
      <c r="BT35" s="761"/>
      <c r="BU35" s="761"/>
      <c r="BV35" s="94"/>
      <c r="BW35" s="94"/>
      <c r="BX35" s="98"/>
      <c r="CB35" s="17"/>
      <c r="CC35" s="20"/>
    </row>
    <row r="36" spans="1:81" s="2" customFormat="1" ht="11.45" customHeight="1" x14ac:dyDescent="0.15">
      <c r="A36" s="93"/>
      <c r="B36" s="94"/>
      <c r="C36" s="733"/>
      <c r="D36" s="734"/>
      <c r="E36" s="734"/>
      <c r="F36" s="734"/>
      <c r="G36" s="734"/>
      <c r="H36" s="734"/>
      <c r="I36" s="734"/>
      <c r="J36" s="734"/>
      <c r="K36" s="734"/>
      <c r="L36" s="734"/>
      <c r="M36" s="734"/>
      <c r="N36" s="734"/>
      <c r="O36" s="734"/>
      <c r="P36" s="734"/>
      <c r="Q36" s="734"/>
      <c r="R36" s="734"/>
      <c r="S36" s="734"/>
      <c r="T36" s="734"/>
      <c r="U36" s="734"/>
      <c r="V36" s="734"/>
      <c r="W36" s="734"/>
      <c r="X36" s="735"/>
      <c r="Y36" s="748"/>
      <c r="Z36" s="749"/>
      <c r="AA36" s="749"/>
      <c r="AB36" s="749"/>
      <c r="AC36" s="749"/>
      <c r="AD36" s="749"/>
      <c r="AE36" s="749"/>
      <c r="AF36" s="750"/>
      <c r="AG36" s="751"/>
      <c r="AH36" s="752"/>
      <c r="AI36" s="752"/>
      <c r="AJ36" s="752"/>
      <c r="AK36" s="752"/>
      <c r="AL36" s="752"/>
      <c r="AM36" s="753"/>
      <c r="AN36" s="746"/>
      <c r="AO36" s="746"/>
      <c r="AP36" s="746"/>
      <c r="AQ36" s="746"/>
      <c r="AR36" s="746"/>
      <c r="AS36" s="746"/>
      <c r="AT36" s="747" t="str">
        <f>IF(AND(AP36="",AR36=""),"",SUM(AP36:AS39))</f>
        <v/>
      </c>
      <c r="AU36" s="747"/>
      <c r="AV36" s="746"/>
      <c r="AW36" s="746"/>
      <c r="AX36" s="746"/>
      <c r="AY36" s="746"/>
      <c r="AZ36" s="746"/>
      <c r="BA36" s="746"/>
      <c r="BB36" s="747" t="str">
        <f>IF(AND(AV36="",AX36="",AZ36=""),"",SUM(AV36:BA39))</f>
        <v/>
      </c>
      <c r="BC36" s="747"/>
      <c r="BD36" s="746"/>
      <c r="BE36" s="746"/>
      <c r="BF36" s="746"/>
      <c r="BG36" s="746"/>
      <c r="BH36" s="747" t="str">
        <f>IF(AND(BD36="",BF36=""),"",SUM(BD36:BG39))</f>
        <v/>
      </c>
      <c r="BI36" s="747"/>
      <c r="BJ36" s="746"/>
      <c r="BK36" s="746"/>
      <c r="BL36" s="747" t="str">
        <f>IF(AND(AN36="",AT36="",BB36="",BH36="",BJ36=""),"",SUM(AN36,AT36,BB36,BH36,BJ36))</f>
        <v/>
      </c>
      <c r="BM36" s="747"/>
      <c r="BN36" s="747"/>
      <c r="BO36" s="760"/>
      <c r="BP36" s="761"/>
      <c r="BQ36" s="761"/>
      <c r="BR36" s="761"/>
      <c r="BS36" s="761"/>
      <c r="BT36" s="761"/>
      <c r="BU36" s="761"/>
      <c r="BV36" s="94"/>
      <c r="BW36" s="94"/>
      <c r="BX36" s="98"/>
      <c r="CB36" s="17" t="str">
        <f>IF(AG36="","",IF(AG36&gt;$CC$13,0,DATEDIF(AG36,$CC$15+1,"Y")))</f>
        <v/>
      </c>
      <c r="CC36" s="20">
        <f>IF(OR(BL36="",BL36=0),DATE(9999,12,31),DATE(YEAR($CC$15)-BL36,MONTH($CC$15),DAY($CC$15)))</f>
        <v>2958465</v>
      </c>
    </row>
    <row r="37" spans="1:81" s="2" customFormat="1" ht="11.45" customHeight="1" x14ac:dyDescent="0.15">
      <c r="A37" s="93"/>
      <c r="B37" s="94"/>
      <c r="C37" s="736"/>
      <c r="D37" s="737"/>
      <c r="E37" s="737"/>
      <c r="F37" s="737"/>
      <c r="G37" s="737"/>
      <c r="H37" s="737"/>
      <c r="I37" s="737"/>
      <c r="J37" s="737"/>
      <c r="K37" s="737"/>
      <c r="L37" s="737"/>
      <c r="M37" s="737"/>
      <c r="N37" s="737"/>
      <c r="O37" s="737"/>
      <c r="P37" s="737"/>
      <c r="Q37" s="737"/>
      <c r="R37" s="737"/>
      <c r="S37" s="737"/>
      <c r="T37" s="737"/>
      <c r="U37" s="737"/>
      <c r="V37" s="737"/>
      <c r="W37" s="737"/>
      <c r="X37" s="738"/>
      <c r="Y37" s="740"/>
      <c r="Z37" s="741"/>
      <c r="AA37" s="741"/>
      <c r="AB37" s="741"/>
      <c r="AC37" s="741"/>
      <c r="AD37" s="741"/>
      <c r="AE37" s="741"/>
      <c r="AF37" s="742"/>
      <c r="AG37" s="754"/>
      <c r="AH37" s="755"/>
      <c r="AI37" s="755"/>
      <c r="AJ37" s="755"/>
      <c r="AK37" s="755"/>
      <c r="AL37" s="755"/>
      <c r="AM37" s="756"/>
      <c r="AN37" s="746"/>
      <c r="AO37" s="746"/>
      <c r="AP37" s="746"/>
      <c r="AQ37" s="746"/>
      <c r="AR37" s="746"/>
      <c r="AS37" s="746"/>
      <c r="AT37" s="747"/>
      <c r="AU37" s="747"/>
      <c r="AV37" s="746"/>
      <c r="AW37" s="746"/>
      <c r="AX37" s="746"/>
      <c r="AY37" s="746"/>
      <c r="AZ37" s="746"/>
      <c r="BA37" s="746"/>
      <c r="BB37" s="747"/>
      <c r="BC37" s="747"/>
      <c r="BD37" s="746"/>
      <c r="BE37" s="746"/>
      <c r="BF37" s="746"/>
      <c r="BG37" s="746"/>
      <c r="BH37" s="747"/>
      <c r="BI37" s="747"/>
      <c r="BJ37" s="746"/>
      <c r="BK37" s="746"/>
      <c r="BL37" s="747"/>
      <c r="BM37" s="747"/>
      <c r="BN37" s="747"/>
      <c r="BO37" s="761"/>
      <c r="BP37" s="761"/>
      <c r="BQ37" s="761"/>
      <c r="BR37" s="761"/>
      <c r="BS37" s="761"/>
      <c r="BT37" s="761"/>
      <c r="BU37" s="761"/>
      <c r="BV37" s="94"/>
      <c r="BW37" s="94"/>
      <c r="BX37" s="98"/>
      <c r="CB37" s="17"/>
      <c r="CC37" s="20"/>
    </row>
    <row r="38" spans="1:81" s="2" customFormat="1" ht="11.45" customHeight="1" x14ac:dyDescent="0.15">
      <c r="A38" s="93"/>
      <c r="B38" s="94"/>
      <c r="C38" s="727"/>
      <c r="D38" s="728"/>
      <c r="E38" s="728"/>
      <c r="F38" s="728"/>
      <c r="G38" s="728"/>
      <c r="H38" s="728"/>
      <c r="I38" s="728"/>
      <c r="J38" s="728"/>
      <c r="K38" s="728"/>
      <c r="L38" s="728"/>
      <c r="M38" s="728"/>
      <c r="N38" s="728"/>
      <c r="O38" s="728"/>
      <c r="P38" s="728"/>
      <c r="Q38" s="728"/>
      <c r="R38" s="728"/>
      <c r="S38" s="728"/>
      <c r="T38" s="728"/>
      <c r="U38" s="728"/>
      <c r="V38" s="728"/>
      <c r="W38" s="728"/>
      <c r="X38" s="729"/>
      <c r="Y38" s="740"/>
      <c r="Z38" s="741"/>
      <c r="AA38" s="741"/>
      <c r="AB38" s="741"/>
      <c r="AC38" s="741"/>
      <c r="AD38" s="741"/>
      <c r="AE38" s="741"/>
      <c r="AF38" s="742"/>
      <c r="AG38" s="754"/>
      <c r="AH38" s="755"/>
      <c r="AI38" s="755"/>
      <c r="AJ38" s="755"/>
      <c r="AK38" s="755"/>
      <c r="AL38" s="755"/>
      <c r="AM38" s="756"/>
      <c r="AN38" s="746"/>
      <c r="AO38" s="746"/>
      <c r="AP38" s="746"/>
      <c r="AQ38" s="746"/>
      <c r="AR38" s="746"/>
      <c r="AS38" s="746"/>
      <c r="AT38" s="747"/>
      <c r="AU38" s="747"/>
      <c r="AV38" s="746"/>
      <c r="AW38" s="746"/>
      <c r="AX38" s="746"/>
      <c r="AY38" s="746"/>
      <c r="AZ38" s="746"/>
      <c r="BA38" s="746"/>
      <c r="BB38" s="747"/>
      <c r="BC38" s="747"/>
      <c r="BD38" s="746"/>
      <c r="BE38" s="746"/>
      <c r="BF38" s="746"/>
      <c r="BG38" s="746"/>
      <c r="BH38" s="747"/>
      <c r="BI38" s="747"/>
      <c r="BJ38" s="746"/>
      <c r="BK38" s="746"/>
      <c r="BL38" s="747"/>
      <c r="BM38" s="747"/>
      <c r="BN38" s="747"/>
      <c r="BO38" s="761"/>
      <c r="BP38" s="761"/>
      <c r="BQ38" s="761"/>
      <c r="BR38" s="761"/>
      <c r="BS38" s="761"/>
      <c r="BT38" s="761"/>
      <c r="BU38" s="761"/>
      <c r="BV38" s="94"/>
      <c r="BW38" s="94"/>
      <c r="BX38" s="98"/>
      <c r="CB38" s="17"/>
      <c r="CC38" s="20"/>
    </row>
    <row r="39" spans="1:81" s="2" customFormat="1" ht="11.45" customHeight="1" x14ac:dyDescent="0.15">
      <c r="A39" s="93"/>
      <c r="B39" s="94"/>
      <c r="C39" s="730"/>
      <c r="D39" s="731"/>
      <c r="E39" s="731"/>
      <c r="F39" s="731"/>
      <c r="G39" s="731"/>
      <c r="H39" s="731"/>
      <c r="I39" s="731"/>
      <c r="J39" s="731"/>
      <c r="K39" s="731"/>
      <c r="L39" s="731"/>
      <c r="M39" s="731"/>
      <c r="N39" s="731"/>
      <c r="O39" s="731"/>
      <c r="P39" s="731"/>
      <c r="Q39" s="731"/>
      <c r="R39" s="731"/>
      <c r="S39" s="731"/>
      <c r="T39" s="731"/>
      <c r="U39" s="731"/>
      <c r="V39" s="731"/>
      <c r="W39" s="731"/>
      <c r="X39" s="732"/>
      <c r="Y39" s="743"/>
      <c r="Z39" s="744"/>
      <c r="AA39" s="744"/>
      <c r="AB39" s="744"/>
      <c r="AC39" s="744"/>
      <c r="AD39" s="744"/>
      <c r="AE39" s="744"/>
      <c r="AF39" s="745"/>
      <c r="AG39" s="757"/>
      <c r="AH39" s="758"/>
      <c r="AI39" s="758"/>
      <c r="AJ39" s="758"/>
      <c r="AK39" s="758"/>
      <c r="AL39" s="758"/>
      <c r="AM39" s="759"/>
      <c r="AN39" s="746"/>
      <c r="AO39" s="746"/>
      <c r="AP39" s="746"/>
      <c r="AQ39" s="746"/>
      <c r="AR39" s="746"/>
      <c r="AS39" s="746"/>
      <c r="AT39" s="747"/>
      <c r="AU39" s="747"/>
      <c r="AV39" s="746"/>
      <c r="AW39" s="746"/>
      <c r="AX39" s="746"/>
      <c r="AY39" s="746"/>
      <c r="AZ39" s="746"/>
      <c r="BA39" s="746"/>
      <c r="BB39" s="747"/>
      <c r="BC39" s="747"/>
      <c r="BD39" s="746"/>
      <c r="BE39" s="746"/>
      <c r="BF39" s="746"/>
      <c r="BG39" s="746"/>
      <c r="BH39" s="747"/>
      <c r="BI39" s="747"/>
      <c r="BJ39" s="746"/>
      <c r="BK39" s="746"/>
      <c r="BL39" s="747"/>
      <c r="BM39" s="747"/>
      <c r="BN39" s="747"/>
      <c r="BO39" s="761"/>
      <c r="BP39" s="761"/>
      <c r="BQ39" s="761"/>
      <c r="BR39" s="761"/>
      <c r="BS39" s="761"/>
      <c r="BT39" s="761"/>
      <c r="BU39" s="761"/>
      <c r="BV39" s="94"/>
      <c r="BW39" s="94"/>
      <c r="BX39" s="98"/>
      <c r="CB39" s="17"/>
      <c r="CC39" s="20"/>
    </row>
    <row r="40" spans="1:81" s="2" customFormat="1" ht="11.45" customHeight="1" x14ac:dyDescent="0.15">
      <c r="A40" s="93"/>
      <c r="B40" s="94"/>
      <c r="C40" s="733"/>
      <c r="D40" s="734"/>
      <c r="E40" s="734"/>
      <c r="F40" s="734"/>
      <c r="G40" s="734"/>
      <c r="H40" s="734"/>
      <c r="I40" s="734"/>
      <c r="J40" s="734"/>
      <c r="K40" s="734"/>
      <c r="L40" s="734"/>
      <c r="M40" s="734"/>
      <c r="N40" s="734"/>
      <c r="O40" s="734"/>
      <c r="P40" s="734"/>
      <c r="Q40" s="734"/>
      <c r="R40" s="734"/>
      <c r="S40" s="734"/>
      <c r="T40" s="734"/>
      <c r="U40" s="734"/>
      <c r="V40" s="734"/>
      <c r="W40" s="734"/>
      <c r="X40" s="735"/>
      <c r="Y40" s="748"/>
      <c r="Z40" s="749"/>
      <c r="AA40" s="749"/>
      <c r="AB40" s="749"/>
      <c r="AC40" s="749"/>
      <c r="AD40" s="749"/>
      <c r="AE40" s="749"/>
      <c r="AF40" s="750"/>
      <c r="AG40" s="751"/>
      <c r="AH40" s="752"/>
      <c r="AI40" s="752"/>
      <c r="AJ40" s="752"/>
      <c r="AK40" s="752"/>
      <c r="AL40" s="752"/>
      <c r="AM40" s="753"/>
      <c r="AN40" s="746"/>
      <c r="AO40" s="746"/>
      <c r="AP40" s="746"/>
      <c r="AQ40" s="746"/>
      <c r="AR40" s="746"/>
      <c r="AS40" s="746"/>
      <c r="AT40" s="747" t="str">
        <f>IF(AND(AP40="",AR40=""),"",SUM(AP40:AS43))</f>
        <v/>
      </c>
      <c r="AU40" s="747"/>
      <c r="AV40" s="746"/>
      <c r="AW40" s="746"/>
      <c r="AX40" s="746"/>
      <c r="AY40" s="746"/>
      <c r="AZ40" s="746"/>
      <c r="BA40" s="746"/>
      <c r="BB40" s="747" t="str">
        <f>IF(AND(AV40="",AX40="",AZ40=""),"",SUM(AV40:BA43))</f>
        <v/>
      </c>
      <c r="BC40" s="747"/>
      <c r="BD40" s="746"/>
      <c r="BE40" s="746"/>
      <c r="BF40" s="746"/>
      <c r="BG40" s="746"/>
      <c r="BH40" s="747" t="str">
        <f>IF(AND(BD40="",BF40=""),"",SUM(BD40:BG43))</f>
        <v/>
      </c>
      <c r="BI40" s="747"/>
      <c r="BJ40" s="746"/>
      <c r="BK40" s="746"/>
      <c r="BL40" s="747" t="str">
        <f>IF(AND(AN40="",AT40="",BB40="",BH40="",BJ40=""),"",SUM(AN40,AT40,BB40,BH40,BJ40))</f>
        <v/>
      </c>
      <c r="BM40" s="747"/>
      <c r="BN40" s="747"/>
      <c r="BO40" s="760"/>
      <c r="BP40" s="761"/>
      <c r="BQ40" s="761"/>
      <c r="BR40" s="761"/>
      <c r="BS40" s="761"/>
      <c r="BT40" s="761"/>
      <c r="BU40" s="761"/>
      <c r="BV40" s="94"/>
      <c r="BW40" s="94"/>
      <c r="BX40" s="98"/>
      <c r="CB40" s="17" t="str">
        <f>IF(AG40="","",IF(AG40&gt;$CC$13,0,DATEDIF(AG40,$CC$15+1,"Y")))</f>
        <v/>
      </c>
      <c r="CC40" s="20">
        <f>IF(OR(BL40="",BL40=0),DATE(9999,12,31),DATE(YEAR($CC$15)-BL40,MONTH($CC$15),DAY($CC$15)))</f>
        <v>2958465</v>
      </c>
    </row>
    <row r="41" spans="1:81" s="2" customFormat="1" ht="11.45" customHeight="1" x14ac:dyDescent="0.15">
      <c r="A41" s="93"/>
      <c r="B41" s="94"/>
      <c r="C41" s="736"/>
      <c r="D41" s="737"/>
      <c r="E41" s="737"/>
      <c r="F41" s="737"/>
      <c r="G41" s="737"/>
      <c r="H41" s="737"/>
      <c r="I41" s="737"/>
      <c r="J41" s="737"/>
      <c r="K41" s="737"/>
      <c r="L41" s="737"/>
      <c r="M41" s="737"/>
      <c r="N41" s="737"/>
      <c r="O41" s="737"/>
      <c r="P41" s="737"/>
      <c r="Q41" s="737"/>
      <c r="R41" s="737"/>
      <c r="S41" s="737"/>
      <c r="T41" s="737"/>
      <c r="U41" s="737"/>
      <c r="V41" s="737"/>
      <c r="W41" s="737"/>
      <c r="X41" s="738"/>
      <c r="Y41" s="740"/>
      <c r="Z41" s="741"/>
      <c r="AA41" s="741"/>
      <c r="AB41" s="741"/>
      <c r="AC41" s="741"/>
      <c r="AD41" s="741"/>
      <c r="AE41" s="741"/>
      <c r="AF41" s="742"/>
      <c r="AG41" s="754"/>
      <c r="AH41" s="755"/>
      <c r="AI41" s="755"/>
      <c r="AJ41" s="755"/>
      <c r="AK41" s="755"/>
      <c r="AL41" s="755"/>
      <c r="AM41" s="756"/>
      <c r="AN41" s="746"/>
      <c r="AO41" s="746"/>
      <c r="AP41" s="746"/>
      <c r="AQ41" s="746"/>
      <c r="AR41" s="746"/>
      <c r="AS41" s="746"/>
      <c r="AT41" s="747"/>
      <c r="AU41" s="747"/>
      <c r="AV41" s="746"/>
      <c r="AW41" s="746"/>
      <c r="AX41" s="746"/>
      <c r="AY41" s="746"/>
      <c r="AZ41" s="746"/>
      <c r="BA41" s="746"/>
      <c r="BB41" s="747"/>
      <c r="BC41" s="747"/>
      <c r="BD41" s="746"/>
      <c r="BE41" s="746"/>
      <c r="BF41" s="746"/>
      <c r="BG41" s="746"/>
      <c r="BH41" s="747"/>
      <c r="BI41" s="747"/>
      <c r="BJ41" s="746"/>
      <c r="BK41" s="746"/>
      <c r="BL41" s="747"/>
      <c r="BM41" s="747"/>
      <c r="BN41" s="747"/>
      <c r="BO41" s="761"/>
      <c r="BP41" s="761"/>
      <c r="BQ41" s="761"/>
      <c r="BR41" s="761"/>
      <c r="BS41" s="761"/>
      <c r="BT41" s="761"/>
      <c r="BU41" s="761"/>
      <c r="BV41" s="94"/>
      <c r="BW41" s="94"/>
      <c r="BX41" s="98"/>
      <c r="CB41" s="17"/>
      <c r="CC41" s="20"/>
    </row>
    <row r="42" spans="1:81" s="2" customFormat="1" ht="11.45" customHeight="1" x14ac:dyDescent="0.15">
      <c r="A42" s="93"/>
      <c r="B42" s="94"/>
      <c r="C42" s="727"/>
      <c r="D42" s="728"/>
      <c r="E42" s="728"/>
      <c r="F42" s="728"/>
      <c r="G42" s="728"/>
      <c r="H42" s="728"/>
      <c r="I42" s="728"/>
      <c r="J42" s="728"/>
      <c r="K42" s="728"/>
      <c r="L42" s="728"/>
      <c r="M42" s="728"/>
      <c r="N42" s="728"/>
      <c r="O42" s="728"/>
      <c r="P42" s="728"/>
      <c r="Q42" s="728"/>
      <c r="R42" s="728"/>
      <c r="S42" s="728"/>
      <c r="T42" s="728"/>
      <c r="U42" s="728"/>
      <c r="V42" s="728"/>
      <c r="W42" s="728"/>
      <c r="X42" s="729"/>
      <c r="Y42" s="740"/>
      <c r="Z42" s="741"/>
      <c r="AA42" s="741"/>
      <c r="AB42" s="741"/>
      <c r="AC42" s="741"/>
      <c r="AD42" s="741"/>
      <c r="AE42" s="741"/>
      <c r="AF42" s="742"/>
      <c r="AG42" s="754"/>
      <c r="AH42" s="755"/>
      <c r="AI42" s="755"/>
      <c r="AJ42" s="755"/>
      <c r="AK42" s="755"/>
      <c r="AL42" s="755"/>
      <c r="AM42" s="756"/>
      <c r="AN42" s="746"/>
      <c r="AO42" s="746"/>
      <c r="AP42" s="746"/>
      <c r="AQ42" s="746"/>
      <c r="AR42" s="746"/>
      <c r="AS42" s="746"/>
      <c r="AT42" s="747"/>
      <c r="AU42" s="747"/>
      <c r="AV42" s="746"/>
      <c r="AW42" s="746"/>
      <c r="AX42" s="746"/>
      <c r="AY42" s="746"/>
      <c r="AZ42" s="746"/>
      <c r="BA42" s="746"/>
      <c r="BB42" s="747"/>
      <c r="BC42" s="747"/>
      <c r="BD42" s="746"/>
      <c r="BE42" s="746"/>
      <c r="BF42" s="746"/>
      <c r="BG42" s="746"/>
      <c r="BH42" s="747"/>
      <c r="BI42" s="747"/>
      <c r="BJ42" s="746"/>
      <c r="BK42" s="746"/>
      <c r="BL42" s="747"/>
      <c r="BM42" s="747"/>
      <c r="BN42" s="747"/>
      <c r="BO42" s="761"/>
      <c r="BP42" s="761"/>
      <c r="BQ42" s="761"/>
      <c r="BR42" s="761"/>
      <c r="BS42" s="761"/>
      <c r="BT42" s="761"/>
      <c r="BU42" s="761"/>
      <c r="BV42" s="94"/>
      <c r="BW42" s="94"/>
      <c r="BX42" s="98"/>
      <c r="CB42" s="17"/>
      <c r="CC42" s="20"/>
    </row>
    <row r="43" spans="1:81" s="2" customFormat="1" ht="11.45" customHeight="1" x14ac:dyDescent="0.15">
      <c r="A43" s="93"/>
      <c r="B43" s="94"/>
      <c r="C43" s="730"/>
      <c r="D43" s="731"/>
      <c r="E43" s="731"/>
      <c r="F43" s="731"/>
      <c r="G43" s="731"/>
      <c r="H43" s="731"/>
      <c r="I43" s="731"/>
      <c r="J43" s="731"/>
      <c r="K43" s="731"/>
      <c r="L43" s="731"/>
      <c r="M43" s="731"/>
      <c r="N43" s="731"/>
      <c r="O43" s="731"/>
      <c r="P43" s="731"/>
      <c r="Q43" s="731"/>
      <c r="R43" s="731"/>
      <c r="S43" s="731"/>
      <c r="T43" s="731"/>
      <c r="U43" s="731"/>
      <c r="V43" s="731"/>
      <c r="W43" s="731"/>
      <c r="X43" s="732"/>
      <c r="Y43" s="743"/>
      <c r="Z43" s="744"/>
      <c r="AA43" s="744"/>
      <c r="AB43" s="744"/>
      <c r="AC43" s="744"/>
      <c r="AD43" s="744"/>
      <c r="AE43" s="744"/>
      <c r="AF43" s="745"/>
      <c r="AG43" s="757"/>
      <c r="AH43" s="758"/>
      <c r="AI43" s="758"/>
      <c r="AJ43" s="758"/>
      <c r="AK43" s="758"/>
      <c r="AL43" s="758"/>
      <c r="AM43" s="759"/>
      <c r="AN43" s="746"/>
      <c r="AO43" s="746"/>
      <c r="AP43" s="746"/>
      <c r="AQ43" s="746"/>
      <c r="AR43" s="746"/>
      <c r="AS43" s="746"/>
      <c r="AT43" s="747"/>
      <c r="AU43" s="747"/>
      <c r="AV43" s="746"/>
      <c r="AW43" s="746"/>
      <c r="AX43" s="746"/>
      <c r="AY43" s="746"/>
      <c r="AZ43" s="746"/>
      <c r="BA43" s="746"/>
      <c r="BB43" s="747"/>
      <c r="BC43" s="747"/>
      <c r="BD43" s="746"/>
      <c r="BE43" s="746"/>
      <c r="BF43" s="746"/>
      <c r="BG43" s="746"/>
      <c r="BH43" s="747"/>
      <c r="BI43" s="747"/>
      <c r="BJ43" s="746"/>
      <c r="BK43" s="746"/>
      <c r="BL43" s="747"/>
      <c r="BM43" s="747"/>
      <c r="BN43" s="747"/>
      <c r="BO43" s="761"/>
      <c r="BP43" s="761"/>
      <c r="BQ43" s="761"/>
      <c r="BR43" s="761"/>
      <c r="BS43" s="761"/>
      <c r="BT43" s="761"/>
      <c r="BU43" s="761"/>
      <c r="BV43" s="94"/>
      <c r="BW43" s="94"/>
      <c r="BX43" s="98"/>
      <c r="CB43" s="17"/>
      <c r="CC43" s="20"/>
    </row>
    <row r="44" spans="1:81" s="2" customFormat="1" ht="11.45" customHeight="1" x14ac:dyDescent="0.15">
      <c r="A44" s="93"/>
      <c r="B44" s="94"/>
      <c r="C44" s="733"/>
      <c r="D44" s="734"/>
      <c r="E44" s="734"/>
      <c r="F44" s="734"/>
      <c r="G44" s="734"/>
      <c r="H44" s="734"/>
      <c r="I44" s="734"/>
      <c r="J44" s="734"/>
      <c r="K44" s="734"/>
      <c r="L44" s="734"/>
      <c r="M44" s="734"/>
      <c r="N44" s="734"/>
      <c r="O44" s="734"/>
      <c r="P44" s="734"/>
      <c r="Q44" s="734"/>
      <c r="R44" s="734"/>
      <c r="S44" s="734"/>
      <c r="T44" s="734"/>
      <c r="U44" s="734"/>
      <c r="V44" s="734"/>
      <c r="W44" s="734"/>
      <c r="X44" s="735"/>
      <c r="Y44" s="748"/>
      <c r="Z44" s="749"/>
      <c r="AA44" s="749"/>
      <c r="AB44" s="749"/>
      <c r="AC44" s="749"/>
      <c r="AD44" s="749"/>
      <c r="AE44" s="749"/>
      <c r="AF44" s="750"/>
      <c r="AG44" s="751"/>
      <c r="AH44" s="752"/>
      <c r="AI44" s="752"/>
      <c r="AJ44" s="752"/>
      <c r="AK44" s="752"/>
      <c r="AL44" s="752"/>
      <c r="AM44" s="753"/>
      <c r="AN44" s="746"/>
      <c r="AO44" s="746"/>
      <c r="AP44" s="746"/>
      <c r="AQ44" s="746"/>
      <c r="AR44" s="746"/>
      <c r="AS44" s="746"/>
      <c r="AT44" s="747" t="str">
        <f>IF(AND(AP44="",AR44=""),"",SUM(AP44:AS47))</f>
        <v/>
      </c>
      <c r="AU44" s="747"/>
      <c r="AV44" s="746"/>
      <c r="AW44" s="746"/>
      <c r="AX44" s="746"/>
      <c r="AY44" s="746"/>
      <c r="AZ44" s="746"/>
      <c r="BA44" s="746"/>
      <c r="BB44" s="747" t="str">
        <f>IF(AND(AV44="",AX44="",AZ44=""),"",SUM(AV44:BA47))</f>
        <v/>
      </c>
      <c r="BC44" s="747"/>
      <c r="BD44" s="746"/>
      <c r="BE44" s="746"/>
      <c r="BF44" s="746"/>
      <c r="BG44" s="746"/>
      <c r="BH44" s="747" t="str">
        <f>IF(AND(BD44="",BF44=""),"",SUM(BD44:BG47))</f>
        <v/>
      </c>
      <c r="BI44" s="747"/>
      <c r="BJ44" s="746"/>
      <c r="BK44" s="746"/>
      <c r="BL44" s="747" t="str">
        <f>IF(AND(AN44="",AT44="",BB44="",BH44="",BJ44=""),"",SUM(AN44,AT44,BB44,BH44,BJ44))</f>
        <v/>
      </c>
      <c r="BM44" s="747"/>
      <c r="BN44" s="747"/>
      <c r="BO44" s="760"/>
      <c r="BP44" s="761"/>
      <c r="BQ44" s="761"/>
      <c r="BR44" s="761"/>
      <c r="BS44" s="761"/>
      <c r="BT44" s="761"/>
      <c r="BU44" s="761"/>
      <c r="BV44" s="94"/>
      <c r="BW44" s="94"/>
      <c r="BX44" s="98"/>
      <c r="CB44" s="17" t="str">
        <f>IF(AG44="","",IF(AG44&gt;$CC$13,0,DATEDIF(AG44,$CC$15+1,"Y")))</f>
        <v/>
      </c>
      <c r="CC44" s="20">
        <f>IF(OR(BL44="",BL44=0),DATE(9999,12,31),DATE(YEAR($CC$15)-BL44,MONTH($CC$15),DAY($CC$15)))</f>
        <v>2958465</v>
      </c>
    </row>
    <row r="45" spans="1:81" s="2" customFormat="1" ht="11.45" customHeight="1" x14ac:dyDescent="0.15">
      <c r="A45" s="93"/>
      <c r="B45" s="94"/>
      <c r="C45" s="736"/>
      <c r="D45" s="737"/>
      <c r="E45" s="737"/>
      <c r="F45" s="737"/>
      <c r="G45" s="737"/>
      <c r="H45" s="737"/>
      <c r="I45" s="737"/>
      <c r="J45" s="737"/>
      <c r="K45" s="737"/>
      <c r="L45" s="737"/>
      <c r="M45" s="737"/>
      <c r="N45" s="737"/>
      <c r="O45" s="737"/>
      <c r="P45" s="737"/>
      <c r="Q45" s="737"/>
      <c r="R45" s="737"/>
      <c r="S45" s="737"/>
      <c r="T45" s="737"/>
      <c r="U45" s="737"/>
      <c r="V45" s="737"/>
      <c r="W45" s="737"/>
      <c r="X45" s="738"/>
      <c r="Y45" s="740"/>
      <c r="Z45" s="741"/>
      <c r="AA45" s="741"/>
      <c r="AB45" s="741"/>
      <c r="AC45" s="741"/>
      <c r="AD45" s="741"/>
      <c r="AE45" s="741"/>
      <c r="AF45" s="742"/>
      <c r="AG45" s="754"/>
      <c r="AH45" s="755"/>
      <c r="AI45" s="755"/>
      <c r="AJ45" s="755"/>
      <c r="AK45" s="755"/>
      <c r="AL45" s="755"/>
      <c r="AM45" s="756"/>
      <c r="AN45" s="746"/>
      <c r="AO45" s="746"/>
      <c r="AP45" s="746"/>
      <c r="AQ45" s="746"/>
      <c r="AR45" s="746"/>
      <c r="AS45" s="746"/>
      <c r="AT45" s="747"/>
      <c r="AU45" s="747"/>
      <c r="AV45" s="746"/>
      <c r="AW45" s="746"/>
      <c r="AX45" s="746"/>
      <c r="AY45" s="746"/>
      <c r="AZ45" s="746"/>
      <c r="BA45" s="746"/>
      <c r="BB45" s="747"/>
      <c r="BC45" s="747"/>
      <c r="BD45" s="746"/>
      <c r="BE45" s="746"/>
      <c r="BF45" s="746"/>
      <c r="BG45" s="746"/>
      <c r="BH45" s="747"/>
      <c r="BI45" s="747"/>
      <c r="BJ45" s="746"/>
      <c r="BK45" s="746"/>
      <c r="BL45" s="747"/>
      <c r="BM45" s="747"/>
      <c r="BN45" s="747"/>
      <c r="BO45" s="761"/>
      <c r="BP45" s="761"/>
      <c r="BQ45" s="761"/>
      <c r="BR45" s="761"/>
      <c r="BS45" s="761"/>
      <c r="BT45" s="761"/>
      <c r="BU45" s="761"/>
      <c r="BV45" s="94"/>
      <c r="BW45" s="94"/>
      <c r="BX45" s="98"/>
      <c r="CB45" s="17"/>
      <c r="CC45" s="20"/>
    </row>
    <row r="46" spans="1:81" s="2" customFormat="1" ht="11.45" customHeight="1" x14ac:dyDescent="0.15">
      <c r="A46" s="93"/>
      <c r="B46" s="94"/>
      <c r="C46" s="727"/>
      <c r="D46" s="728"/>
      <c r="E46" s="728"/>
      <c r="F46" s="728"/>
      <c r="G46" s="728"/>
      <c r="H46" s="728"/>
      <c r="I46" s="728"/>
      <c r="J46" s="728"/>
      <c r="K46" s="728"/>
      <c r="L46" s="728"/>
      <c r="M46" s="728"/>
      <c r="N46" s="728"/>
      <c r="O46" s="728"/>
      <c r="P46" s="728"/>
      <c r="Q46" s="728"/>
      <c r="R46" s="728"/>
      <c r="S46" s="728"/>
      <c r="T46" s="728"/>
      <c r="U46" s="728"/>
      <c r="V46" s="728"/>
      <c r="W46" s="728"/>
      <c r="X46" s="729"/>
      <c r="Y46" s="740"/>
      <c r="Z46" s="741"/>
      <c r="AA46" s="741"/>
      <c r="AB46" s="741"/>
      <c r="AC46" s="741"/>
      <c r="AD46" s="741"/>
      <c r="AE46" s="741"/>
      <c r="AF46" s="742"/>
      <c r="AG46" s="754"/>
      <c r="AH46" s="755"/>
      <c r="AI46" s="755"/>
      <c r="AJ46" s="755"/>
      <c r="AK46" s="755"/>
      <c r="AL46" s="755"/>
      <c r="AM46" s="756"/>
      <c r="AN46" s="746"/>
      <c r="AO46" s="746"/>
      <c r="AP46" s="746"/>
      <c r="AQ46" s="746"/>
      <c r="AR46" s="746"/>
      <c r="AS46" s="746"/>
      <c r="AT46" s="747"/>
      <c r="AU46" s="747"/>
      <c r="AV46" s="746"/>
      <c r="AW46" s="746"/>
      <c r="AX46" s="746"/>
      <c r="AY46" s="746"/>
      <c r="AZ46" s="746"/>
      <c r="BA46" s="746"/>
      <c r="BB46" s="747"/>
      <c r="BC46" s="747"/>
      <c r="BD46" s="746"/>
      <c r="BE46" s="746"/>
      <c r="BF46" s="746"/>
      <c r="BG46" s="746"/>
      <c r="BH46" s="747"/>
      <c r="BI46" s="747"/>
      <c r="BJ46" s="746"/>
      <c r="BK46" s="746"/>
      <c r="BL46" s="747"/>
      <c r="BM46" s="747"/>
      <c r="BN46" s="747"/>
      <c r="BO46" s="761"/>
      <c r="BP46" s="761"/>
      <c r="BQ46" s="761"/>
      <c r="BR46" s="761"/>
      <c r="BS46" s="761"/>
      <c r="BT46" s="761"/>
      <c r="BU46" s="761"/>
      <c r="BV46" s="94"/>
      <c r="BW46" s="94"/>
      <c r="BX46" s="98"/>
      <c r="CB46" s="17"/>
      <c r="CC46" s="20"/>
    </row>
    <row r="47" spans="1:81" s="2" customFormat="1" ht="11.45" customHeight="1" x14ac:dyDescent="0.15">
      <c r="A47" s="93"/>
      <c r="B47" s="94"/>
      <c r="C47" s="730"/>
      <c r="D47" s="731"/>
      <c r="E47" s="731"/>
      <c r="F47" s="731"/>
      <c r="G47" s="731"/>
      <c r="H47" s="731"/>
      <c r="I47" s="731"/>
      <c r="J47" s="731"/>
      <c r="K47" s="731"/>
      <c r="L47" s="731"/>
      <c r="M47" s="731"/>
      <c r="N47" s="731"/>
      <c r="O47" s="731"/>
      <c r="P47" s="731"/>
      <c r="Q47" s="731"/>
      <c r="R47" s="731"/>
      <c r="S47" s="731"/>
      <c r="T47" s="731"/>
      <c r="U47" s="731"/>
      <c r="V47" s="731"/>
      <c r="W47" s="731"/>
      <c r="X47" s="732"/>
      <c r="Y47" s="743"/>
      <c r="Z47" s="744"/>
      <c r="AA47" s="744"/>
      <c r="AB47" s="744"/>
      <c r="AC47" s="744"/>
      <c r="AD47" s="744"/>
      <c r="AE47" s="744"/>
      <c r="AF47" s="745"/>
      <c r="AG47" s="757"/>
      <c r="AH47" s="758"/>
      <c r="AI47" s="758"/>
      <c r="AJ47" s="758"/>
      <c r="AK47" s="758"/>
      <c r="AL47" s="758"/>
      <c r="AM47" s="759"/>
      <c r="AN47" s="746"/>
      <c r="AO47" s="746"/>
      <c r="AP47" s="746"/>
      <c r="AQ47" s="746"/>
      <c r="AR47" s="746"/>
      <c r="AS47" s="746"/>
      <c r="AT47" s="747"/>
      <c r="AU47" s="747"/>
      <c r="AV47" s="746"/>
      <c r="AW47" s="746"/>
      <c r="AX47" s="746"/>
      <c r="AY47" s="746"/>
      <c r="AZ47" s="746"/>
      <c r="BA47" s="746"/>
      <c r="BB47" s="747"/>
      <c r="BC47" s="747"/>
      <c r="BD47" s="746"/>
      <c r="BE47" s="746"/>
      <c r="BF47" s="746"/>
      <c r="BG47" s="746"/>
      <c r="BH47" s="747"/>
      <c r="BI47" s="747"/>
      <c r="BJ47" s="746"/>
      <c r="BK47" s="746"/>
      <c r="BL47" s="747"/>
      <c r="BM47" s="747"/>
      <c r="BN47" s="747"/>
      <c r="BO47" s="761"/>
      <c r="BP47" s="761"/>
      <c r="BQ47" s="761"/>
      <c r="BR47" s="761"/>
      <c r="BS47" s="761"/>
      <c r="BT47" s="761"/>
      <c r="BU47" s="761"/>
      <c r="BV47" s="94"/>
      <c r="BW47" s="94"/>
      <c r="BX47" s="98"/>
      <c r="CB47" s="17"/>
      <c r="CC47" s="20"/>
    </row>
    <row r="48" spans="1:81" s="2" customFormat="1" ht="11.45" customHeight="1" x14ac:dyDescent="0.15">
      <c r="A48" s="93"/>
      <c r="B48" s="94"/>
      <c r="C48" s="733"/>
      <c r="D48" s="734"/>
      <c r="E48" s="734"/>
      <c r="F48" s="734"/>
      <c r="G48" s="734"/>
      <c r="H48" s="734"/>
      <c r="I48" s="734"/>
      <c r="J48" s="734"/>
      <c r="K48" s="734"/>
      <c r="L48" s="734"/>
      <c r="M48" s="734"/>
      <c r="N48" s="734"/>
      <c r="O48" s="734"/>
      <c r="P48" s="734"/>
      <c r="Q48" s="734"/>
      <c r="R48" s="734"/>
      <c r="S48" s="734"/>
      <c r="T48" s="734"/>
      <c r="U48" s="734"/>
      <c r="V48" s="734"/>
      <c r="W48" s="734"/>
      <c r="X48" s="735"/>
      <c r="Y48" s="748"/>
      <c r="Z48" s="749"/>
      <c r="AA48" s="749"/>
      <c r="AB48" s="749"/>
      <c r="AC48" s="749"/>
      <c r="AD48" s="749"/>
      <c r="AE48" s="749"/>
      <c r="AF48" s="750"/>
      <c r="AG48" s="751"/>
      <c r="AH48" s="752"/>
      <c r="AI48" s="752"/>
      <c r="AJ48" s="752"/>
      <c r="AK48" s="752"/>
      <c r="AL48" s="752"/>
      <c r="AM48" s="753"/>
      <c r="AN48" s="746"/>
      <c r="AO48" s="746"/>
      <c r="AP48" s="746"/>
      <c r="AQ48" s="746"/>
      <c r="AR48" s="746"/>
      <c r="AS48" s="746"/>
      <c r="AT48" s="747" t="str">
        <f>IF(AND(AP48="",AR48=""),"",SUM(AP48:AS51))</f>
        <v/>
      </c>
      <c r="AU48" s="747"/>
      <c r="AV48" s="746"/>
      <c r="AW48" s="746"/>
      <c r="AX48" s="746"/>
      <c r="AY48" s="746"/>
      <c r="AZ48" s="746"/>
      <c r="BA48" s="746"/>
      <c r="BB48" s="747" t="str">
        <f>IF(AND(AV48="",AX48="",AZ48=""),"",SUM(AV48:BA51))</f>
        <v/>
      </c>
      <c r="BC48" s="747"/>
      <c r="BD48" s="746"/>
      <c r="BE48" s="746"/>
      <c r="BF48" s="746"/>
      <c r="BG48" s="746"/>
      <c r="BH48" s="747" t="str">
        <f>IF(AND(BD48="",BF48=""),"",SUM(BD48:BG51))</f>
        <v/>
      </c>
      <c r="BI48" s="747"/>
      <c r="BJ48" s="746"/>
      <c r="BK48" s="746"/>
      <c r="BL48" s="747" t="str">
        <f>IF(AND(AN48="",AT48="",BB48="",BH48="",BJ48=""),"",SUM(AN48,AT48,BB48,BH48,BJ48))</f>
        <v/>
      </c>
      <c r="BM48" s="747"/>
      <c r="BN48" s="747"/>
      <c r="BO48" s="760"/>
      <c r="BP48" s="761"/>
      <c r="BQ48" s="761"/>
      <c r="BR48" s="761"/>
      <c r="BS48" s="761"/>
      <c r="BT48" s="761"/>
      <c r="BU48" s="761"/>
      <c r="BV48" s="94"/>
      <c r="BW48" s="94"/>
      <c r="BX48" s="98"/>
      <c r="CB48" s="17" t="str">
        <f>IF(AG48="","",IF(AG48&gt;$CC$13,0,DATEDIF(AG48,$CC$15+1,"Y")))</f>
        <v/>
      </c>
      <c r="CC48" s="20">
        <f>IF(OR(BL48="",BL48=0),DATE(9999,12,31),DATE(YEAR($CC$15)-BL48,MONTH($CC$15),DAY($CC$15)))</f>
        <v>2958465</v>
      </c>
    </row>
    <row r="49" spans="1:90" s="2" customFormat="1" ht="11.45" customHeight="1" x14ac:dyDescent="0.15">
      <c r="A49" s="93"/>
      <c r="B49" s="94"/>
      <c r="C49" s="736"/>
      <c r="D49" s="737"/>
      <c r="E49" s="737"/>
      <c r="F49" s="737"/>
      <c r="G49" s="737"/>
      <c r="H49" s="737"/>
      <c r="I49" s="737"/>
      <c r="J49" s="737"/>
      <c r="K49" s="737"/>
      <c r="L49" s="737"/>
      <c r="M49" s="737"/>
      <c r="N49" s="737"/>
      <c r="O49" s="737"/>
      <c r="P49" s="737"/>
      <c r="Q49" s="737"/>
      <c r="R49" s="737"/>
      <c r="S49" s="737"/>
      <c r="T49" s="737"/>
      <c r="U49" s="737"/>
      <c r="V49" s="737"/>
      <c r="W49" s="737"/>
      <c r="X49" s="738"/>
      <c r="Y49" s="740"/>
      <c r="Z49" s="741"/>
      <c r="AA49" s="741"/>
      <c r="AB49" s="741"/>
      <c r="AC49" s="741"/>
      <c r="AD49" s="741"/>
      <c r="AE49" s="741"/>
      <c r="AF49" s="742"/>
      <c r="AG49" s="754"/>
      <c r="AH49" s="755"/>
      <c r="AI49" s="755"/>
      <c r="AJ49" s="755"/>
      <c r="AK49" s="755"/>
      <c r="AL49" s="755"/>
      <c r="AM49" s="756"/>
      <c r="AN49" s="746"/>
      <c r="AO49" s="746"/>
      <c r="AP49" s="746"/>
      <c r="AQ49" s="746"/>
      <c r="AR49" s="746"/>
      <c r="AS49" s="746"/>
      <c r="AT49" s="747"/>
      <c r="AU49" s="747"/>
      <c r="AV49" s="746"/>
      <c r="AW49" s="746"/>
      <c r="AX49" s="746"/>
      <c r="AY49" s="746"/>
      <c r="AZ49" s="746"/>
      <c r="BA49" s="746"/>
      <c r="BB49" s="747"/>
      <c r="BC49" s="747"/>
      <c r="BD49" s="746"/>
      <c r="BE49" s="746"/>
      <c r="BF49" s="746"/>
      <c r="BG49" s="746"/>
      <c r="BH49" s="747"/>
      <c r="BI49" s="747"/>
      <c r="BJ49" s="746"/>
      <c r="BK49" s="746"/>
      <c r="BL49" s="747"/>
      <c r="BM49" s="747"/>
      <c r="BN49" s="747"/>
      <c r="BO49" s="761"/>
      <c r="BP49" s="761"/>
      <c r="BQ49" s="761"/>
      <c r="BR49" s="761"/>
      <c r="BS49" s="761"/>
      <c r="BT49" s="761"/>
      <c r="BU49" s="761"/>
      <c r="BV49" s="94"/>
      <c r="BW49" s="94"/>
      <c r="BX49" s="98"/>
      <c r="CB49" s="17"/>
      <c r="CC49" s="20"/>
    </row>
    <row r="50" spans="1:90" s="2" customFormat="1" ht="11.45" customHeight="1" x14ac:dyDescent="0.15">
      <c r="A50" s="93"/>
      <c r="B50" s="94"/>
      <c r="C50" s="727"/>
      <c r="D50" s="728"/>
      <c r="E50" s="728"/>
      <c r="F50" s="728"/>
      <c r="G50" s="728"/>
      <c r="H50" s="728"/>
      <c r="I50" s="728"/>
      <c r="J50" s="728"/>
      <c r="K50" s="728"/>
      <c r="L50" s="728"/>
      <c r="M50" s="728"/>
      <c r="N50" s="728"/>
      <c r="O50" s="728"/>
      <c r="P50" s="728"/>
      <c r="Q50" s="728"/>
      <c r="R50" s="728"/>
      <c r="S50" s="728"/>
      <c r="T50" s="728"/>
      <c r="U50" s="728"/>
      <c r="V50" s="728"/>
      <c r="W50" s="728"/>
      <c r="X50" s="729"/>
      <c r="Y50" s="740"/>
      <c r="Z50" s="741"/>
      <c r="AA50" s="741"/>
      <c r="AB50" s="741"/>
      <c r="AC50" s="741"/>
      <c r="AD50" s="741"/>
      <c r="AE50" s="741"/>
      <c r="AF50" s="742"/>
      <c r="AG50" s="754"/>
      <c r="AH50" s="755"/>
      <c r="AI50" s="755"/>
      <c r="AJ50" s="755"/>
      <c r="AK50" s="755"/>
      <c r="AL50" s="755"/>
      <c r="AM50" s="756"/>
      <c r="AN50" s="746"/>
      <c r="AO50" s="746"/>
      <c r="AP50" s="746"/>
      <c r="AQ50" s="746"/>
      <c r="AR50" s="746"/>
      <c r="AS50" s="746"/>
      <c r="AT50" s="747"/>
      <c r="AU50" s="747"/>
      <c r="AV50" s="746"/>
      <c r="AW50" s="746"/>
      <c r="AX50" s="746"/>
      <c r="AY50" s="746"/>
      <c r="AZ50" s="746"/>
      <c r="BA50" s="746"/>
      <c r="BB50" s="747"/>
      <c r="BC50" s="747"/>
      <c r="BD50" s="746"/>
      <c r="BE50" s="746"/>
      <c r="BF50" s="746"/>
      <c r="BG50" s="746"/>
      <c r="BH50" s="747"/>
      <c r="BI50" s="747"/>
      <c r="BJ50" s="746"/>
      <c r="BK50" s="746"/>
      <c r="BL50" s="747"/>
      <c r="BM50" s="747"/>
      <c r="BN50" s="747"/>
      <c r="BO50" s="761"/>
      <c r="BP50" s="761"/>
      <c r="BQ50" s="761"/>
      <c r="BR50" s="761"/>
      <c r="BS50" s="761"/>
      <c r="BT50" s="761"/>
      <c r="BU50" s="761"/>
      <c r="BV50" s="94"/>
      <c r="BW50" s="94"/>
      <c r="BX50" s="98"/>
      <c r="CB50" s="17"/>
      <c r="CC50" s="20"/>
    </row>
    <row r="51" spans="1:90" s="2" customFormat="1" ht="11.45" customHeight="1" x14ac:dyDescent="0.15">
      <c r="A51" s="93"/>
      <c r="B51" s="94"/>
      <c r="C51" s="730"/>
      <c r="D51" s="731"/>
      <c r="E51" s="731"/>
      <c r="F51" s="731"/>
      <c r="G51" s="731"/>
      <c r="H51" s="731"/>
      <c r="I51" s="731"/>
      <c r="J51" s="731"/>
      <c r="K51" s="731"/>
      <c r="L51" s="731"/>
      <c r="M51" s="731"/>
      <c r="N51" s="731"/>
      <c r="O51" s="731"/>
      <c r="P51" s="731"/>
      <c r="Q51" s="731"/>
      <c r="R51" s="731"/>
      <c r="S51" s="731"/>
      <c r="T51" s="731"/>
      <c r="U51" s="731"/>
      <c r="V51" s="731"/>
      <c r="W51" s="731"/>
      <c r="X51" s="732"/>
      <c r="Y51" s="743"/>
      <c r="Z51" s="744"/>
      <c r="AA51" s="744"/>
      <c r="AB51" s="744"/>
      <c r="AC51" s="744"/>
      <c r="AD51" s="744"/>
      <c r="AE51" s="744"/>
      <c r="AF51" s="745"/>
      <c r="AG51" s="757"/>
      <c r="AH51" s="758"/>
      <c r="AI51" s="758"/>
      <c r="AJ51" s="758"/>
      <c r="AK51" s="758"/>
      <c r="AL51" s="758"/>
      <c r="AM51" s="759"/>
      <c r="AN51" s="746"/>
      <c r="AO51" s="746"/>
      <c r="AP51" s="746"/>
      <c r="AQ51" s="746"/>
      <c r="AR51" s="746"/>
      <c r="AS51" s="746"/>
      <c r="AT51" s="747"/>
      <c r="AU51" s="747"/>
      <c r="AV51" s="746"/>
      <c r="AW51" s="746"/>
      <c r="AX51" s="746"/>
      <c r="AY51" s="746"/>
      <c r="AZ51" s="746"/>
      <c r="BA51" s="746"/>
      <c r="BB51" s="747"/>
      <c r="BC51" s="747"/>
      <c r="BD51" s="746"/>
      <c r="BE51" s="746"/>
      <c r="BF51" s="746"/>
      <c r="BG51" s="746"/>
      <c r="BH51" s="747"/>
      <c r="BI51" s="747"/>
      <c r="BJ51" s="746"/>
      <c r="BK51" s="746"/>
      <c r="BL51" s="747"/>
      <c r="BM51" s="747"/>
      <c r="BN51" s="747"/>
      <c r="BO51" s="761"/>
      <c r="BP51" s="761"/>
      <c r="BQ51" s="761"/>
      <c r="BR51" s="761"/>
      <c r="BS51" s="761"/>
      <c r="BT51" s="761"/>
      <c r="BU51" s="761"/>
      <c r="BV51" s="94"/>
      <c r="BW51" s="94"/>
      <c r="BX51" s="98"/>
      <c r="CB51" s="17"/>
      <c r="CC51" s="20"/>
    </row>
    <row r="52" spans="1:90" s="2" customFormat="1" ht="11.45" customHeight="1" x14ac:dyDescent="0.15">
      <c r="A52" s="93"/>
      <c r="B52" s="94"/>
      <c r="C52" s="733"/>
      <c r="D52" s="734"/>
      <c r="E52" s="734"/>
      <c r="F52" s="734"/>
      <c r="G52" s="734"/>
      <c r="H52" s="734"/>
      <c r="I52" s="734"/>
      <c r="J52" s="734"/>
      <c r="K52" s="734"/>
      <c r="L52" s="734"/>
      <c r="M52" s="734"/>
      <c r="N52" s="734"/>
      <c r="O52" s="734"/>
      <c r="P52" s="734"/>
      <c r="Q52" s="734"/>
      <c r="R52" s="734"/>
      <c r="S52" s="734"/>
      <c r="T52" s="734"/>
      <c r="U52" s="734"/>
      <c r="V52" s="734"/>
      <c r="W52" s="734"/>
      <c r="X52" s="735"/>
      <c r="Y52" s="748"/>
      <c r="Z52" s="749"/>
      <c r="AA52" s="749"/>
      <c r="AB52" s="749"/>
      <c r="AC52" s="749"/>
      <c r="AD52" s="749"/>
      <c r="AE52" s="749"/>
      <c r="AF52" s="750"/>
      <c r="AG52" s="751"/>
      <c r="AH52" s="752"/>
      <c r="AI52" s="752"/>
      <c r="AJ52" s="752"/>
      <c r="AK52" s="752"/>
      <c r="AL52" s="752"/>
      <c r="AM52" s="753"/>
      <c r="AN52" s="746"/>
      <c r="AO52" s="746"/>
      <c r="AP52" s="746"/>
      <c r="AQ52" s="746"/>
      <c r="AR52" s="746"/>
      <c r="AS52" s="746"/>
      <c r="AT52" s="747" t="str">
        <f>IF(AND(AP52="",AR52=""),"",SUM(AP52:AS55))</f>
        <v/>
      </c>
      <c r="AU52" s="747"/>
      <c r="AV52" s="746"/>
      <c r="AW52" s="746"/>
      <c r="AX52" s="746"/>
      <c r="AY52" s="746"/>
      <c r="AZ52" s="746"/>
      <c r="BA52" s="746"/>
      <c r="BB52" s="747" t="str">
        <f>IF(AND(AV52="",AX52="",AZ52=""),"",SUM(AV52:BA55))</f>
        <v/>
      </c>
      <c r="BC52" s="747"/>
      <c r="BD52" s="746"/>
      <c r="BE52" s="746"/>
      <c r="BF52" s="746"/>
      <c r="BG52" s="746"/>
      <c r="BH52" s="747" t="str">
        <f>IF(AND(BD52="",BF52=""),"",SUM(BD52:BG55))</f>
        <v/>
      </c>
      <c r="BI52" s="747"/>
      <c r="BJ52" s="746"/>
      <c r="BK52" s="746"/>
      <c r="BL52" s="747" t="str">
        <f>IF(AND(AN52="",AT52="",BB52="",BH52="",BJ52=""),"",SUM(AN52,AT52,BB52,BH52,BJ52))</f>
        <v/>
      </c>
      <c r="BM52" s="747"/>
      <c r="BN52" s="747"/>
      <c r="BO52" s="760"/>
      <c r="BP52" s="761"/>
      <c r="BQ52" s="761"/>
      <c r="BR52" s="761"/>
      <c r="BS52" s="761"/>
      <c r="BT52" s="761"/>
      <c r="BU52" s="761"/>
      <c r="BV52" s="94"/>
      <c r="BW52" s="94"/>
      <c r="BX52" s="98"/>
      <c r="CB52" s="17" t="str">
        <f>IF(AG52="","",IF(AG52&gt;$CC$13,0,DATEDIF(AG52,$CC$15+1,"Y")))</f>
        <v/>
      </c>
      <c r="CC52" s="20">
        <f>IF(OR(BL52="",BL52=0),DATE(9999,12,31),DATE(YEAR($CC$15)-BL52,MONTH($CC$15),DAY($CC$15)))</f>
        <v>2958465</v>
      </c>
    </row>
    <row r="53" spans="1:90" s="2" customFormat="1" ht="11.45" customHeight="1" x14ac:dyDescent="0.15">
      <c r="A53" s="93"/>
      <c r="B53" s="94"/>
      <c r="C53" s="736"/>
      <c r="D53" s="737"/>
      <c r="E53" s="737"/>
      <c r="F53" s="737"/>
      <c r="G53" s="737"/>
      <c r="H53" s="737"/>
      <c r="I53" s="737"/>
      <c r="J53" s="737"/>
      <c r="K53" s="737"/>
      <c r="L53" s="737"/>
      <c r="M53" s="737"/>
      <c r="N53" s="737"/>
      <c r="O53" s="737"/>
      <c r="P53" s="737"/>
      <c r="Q53" s="737"/>
      <c r="R53" s="737"/>
      <c r="S53" s="737"/>
      <c r="T53" s="737"/>
      <c r="U53" s="737"/>
      <c r="V53" s="737"/>
      <c r="W53" s="737"/>
      <c r="X53" s="738"/>
      <c r="Y53" s="740"/>
      <c r="Z53" s="741"/>
      <c r="AA53" s="741"/>
      <c r="AB53" s="741"/>
      <c r="AC53" s="741"/>
      <c r="AD53" s="741"/>
      <c r="AE53" s="741"/>
      <c r="AF53" s="742"/>
      <c r="AG53" s="754"/>
      <c r="AH53" s="755"/>
      <c r="AI53" s="755"/>
      <c r="AJ53" s="755"/>
      <c r="AK53" s="755"/>
      <c r="AL53" s="755"/>
      <c r="AM53" s="756"/>
      <c r="AN53" s="746"/>
      <c r="AO53" s="746"/>
      <c r="AP53" s="746"/>
      <c r="AQ53" s="746"/>
      <c r="AR53" s="746"/>
      <c r="AS53" s="746"/>
      <c r="AT53" s="747"/>
      <c r="AU53" s="747"/>
      <c r="AV53" s="746"/>
      <c r="AW53" s="746"/>
      <c r="AX53" s="746"/>
      <c r="AY53" s="746"/>
      <c r="AZ53" s="746"/>
      <c r="BA53" s="746"/>
      <c r="BB53" s="747"/>
      <c r="BC53" s="747"/>
      <c r="BD53" s="746"/>
      <c r="BE53" s="746"/>
      <c r="BF53" s="746"/>
      <c r="BG53" s="746"/>
      <c r="BH53" s="747"/>
      <c r="BI53" s="747"/>
      <c r="BJ53" s="746"/>
      <c r="BK53" s="746"/>
      <c r="BL53" s="747"/>
      <c r="BM53" s="747"/>
      <c r="BN53" s="747"/>
      <c r="BO53" s="761"/>
      <c r="BP53" s="761"/>
      <c r="BQ53" s="761"/>
      <c r="BR53" s="761"/>
      <c r="BS53" s="761"/>
      <c r="BT53" s="761"/>
      <c r="BU53" s="761"/>
      <c r="BV53" s="94"/>
      <c r="BW53" s="94"/>
      <c r="BX53" s="98"/>
      <c r="CB53" s="17"/>
      <c r="CC53" s="20"/>
    </row>
    <row r="54" spans="1:90" s="2" customFormat="1" ht="11.45" customHeight="1" x14ac:dyDescent="0.15">
      <c r="A54" s="93"/>
      <c r="B54" s="94"/>
      <c r="C54" s="727"/>
      <c r="D54" s="728"/>
      <c r="E54" s="728"/>
      <c r="F54" s="728"/>
      <c r="G54" s="728"/>
      <c r="H54" s="728"/>
      <c r="I54" s="728"/>
      <c r="J54" s="728"/>
      <c r="K54" s="728"/>
      <c r="L54" s="728"/>
      <c r="M54" s="728"/>
      <c r="N54" s="728"/>
      <c r="O54" s="728"/>
      <c r="P54" s="728"/>
      <c r="Q54" s="728"/>
      <c r="R54" s="728"/>
      <c r="S54" s="728"/>
      <c r="T54" s="728"/>
      <c r="U54" s="728"/>
      <c r="V54" s="728"/>
      <c r="W54" s="728"/>
      <c r="X54" s="729"/>
      <c r="Y54" s="740"/>
      <c r="Z54" s="741"/>
      <c r="AA54" s="741"/>
      <c r="AB54" s="741"/>
      <c r="AC54" s="741"/>
      <c r="AD54" s="741"/>
      <c r="AE54" s="741"/>
      <c r="AF54" s="742"/>
      <c r="AG54" s="754"/>
      <c r="AH54" s="755"/>
      <c r="AI54" s="755"/>
      <c r="AJ54" s="755"/>
      <c r="AK54" s="755"/>
      <c r="AL54" s="755"/>
      <c r="AM54" s="756"/>
      <c r="AN54" s="746"/>
      <c r="AO54" s="746"/>
      <c r="AP54" s="746"/>
      <c r="AQ54" s="746"/>
      <c r="AR54" s="746"/>
      <c r="AS54" s="746"/>
      <c r="AT54" s="747"/>
      <c r="AU54" s="747"/>
      <c r="AV54" s="746"/>
      <c r="AW54" s="746"/>
      <c r="AX54" s="746"/>
      <c r="AY54" s="746"/>
      <c r="AZ54" s="746"/>
      <c r="BA54" s="746"/>
      <c r="BB54" s="747"/>
      <c r="BC54" s="747"/>
      <c r="BD54" s="746"/>
      <c r="BE54" s="746"/>
      <c r="BF54" s="746"/>
      <c r="BG54" s="746"/>
      <c r="BH54" s="747"/>
      <c r="BI54" s="747"/>
      <c r="BJ54" s="746"/>
      <c r="BK54" s="746"/>
      <c r="BL54" s="747"/>
      <c r="BM54" s="747"/>
      <c r="BN54" s="747"/>
      <c r="BO54" s="761"/>
      <c r="BP54" s="761"/>
      <c r="BQ54" s="761"/>
      <c r="BR54" s="761"/>
      <c r="BS54" s="761"/>
      <c r="BT54" s="761"/>
      <c r="BU54" s="761"/>
      <c r="BV54" s="94"/>
      <c r="BW54" s="94"/>
      <c r="BX54" s="98"/>
      <c r="CB54" s="17"/>
      <c r="CC54" s="20"/>
    </row>
    <row r="55" spans="1:90" s="2" customFormat="1" ht="11.45" customHeight="1" x14ac:dyDescent="0.15">
      <c r="A55" s="93"/>
      <c r="B55" s="94"/>
      <c r="C55" s="730"/>
      <c r="D55" s="731"/>
      <c r="E55" s="731"/>
      <c r="F55" s="731"/>
      <c r="G55" s="731"/>
      <c r="H55" s="731"/>
      <c r="I55" s="731"/>
      <c r="J55" s="731"/>
      <c r="K55" s="731"/>
      <c r="L55" s="731"/>
      <c r="M55" s="731"/>
      <c r="N55" s="731"/>
      <c r="O55" s="731"/>
      <c r="P55" s="731"/>
      <c r="Q55" s="731"/>
      <c r="R55" s="731"/>
      <c r="S55" s="731"/>
      <c r="T55" s="731"/>
      <c r="U55" s="731"/>
      <c r="V55" s="731"/>
      <c r="W55" s="731"/>
      <c r="X55" s="732"/>
      <c r="Y55" s="743"/>
      <c r="Z55" s="744"/>
      <c r="AA55" s="744"/>
      <c r="AB55" s="744"/>
      <c r="AC55" s="744"/>
      <c r="AD55" s="744"/>
      <c r="AE55" s="744"/>
      <c r="AF55" s="745"/>
      <c r="AG55" s="757"/>
      <c r="AH55" s="758"/>
      <c r="AI55" s="758"/>
      <c r="AJ55" s="758"/>
      <c r="AK55" s="758"/>
      <c r="AL55" s="758"/>
      <c r="AM55" s="759"/>
      <c r="AN55" s="746"/>
      <c r="AO55" s="746"/>
      <c r="AP55" s="746"/>
      <c r="AQ55" s="746"/>
      <c r="AR55" s="746"/>
      <c r="AS55" s="746"/>
      <c r="AT55" s="747"/>
      <c r="AU55" s="747"/>
      <c r="AV55" s="746"/>
      <c r="AW55" s="746"/>
      <c r="AX55" s="746"/>
      <c r="AY55" s="746"/>
      <c r="AZ55" s="746"/>
      <c r="BA55" s="746"/>
      <c r="BB55" s="747"/>
      <c r="BC55" s="747"/>
      <c r="BD55" s="746"/>
      <c r="BE55" s="746"/>
      <c r="BF55" s="746"/>
      <c r="BG55" s="746"/>
      <c r="BH55" s="747"/>
      <c r="BI55" s="747"/>
      <c r="BJ55" s="746"/>
      <c r="BK55" s="746"/>
      <c r="BL55" s="747"/>
      <c r="BM55" s="747"/>
      <c r="BN55" s="747"/>
      <c r="BO55" s="761"/>
      <c r="BP55" s="761"/>
      <c r="BQ55" s="761"/>
      <c r="BR55" s="761"/>
      <c r="BS55" s="761"/>
      <c r="BT55" s="761"/>
      <c r="BU55" s="761"/>
      <c r="BV55" s="94"/>
      <c r="BW55" s="94"/>
      <c r="BX55" s="98"/>
      <c r="CB55" s="17"/>
      <c r="CC55" s="20"/>
    </row>
    <row r="56" spans="1:90" s="2" customFormat="1" ht="11.45" customHeight="1" x14ac:dyDescent="0.15">
      <c r="A56" s="93"/>
      <c r="B56" s="94"/>
      <c r="C56" s="733"/>
      <c r="D56" s="734"/>
      <c r="E56" s="734"/>
      <c r="F56" s="734"/>
      <c r="G56" s="734"/>
      <c r="H56" s="734"/>
      <c r="I56" s="734"/>
      <c r="J56" s="734"/>
      <c r="K56" s="734"/>
      <c r="L56" s="734"/>
      <c r="M56" s="734"/>
      <c r="N56" s="734"/>
      <c r="O56" s="734"/>
      <c r="P56" s="734"/>
      <c r="Q56" s="734"/>
      <c r="R56" s="734"/>
      <c r="S56" s="734"/>
      <c r="T56" s="734"/>
      <c r="U56" s="734"/>
      <c r="V56" s="734"/>
      <c r="W56" s="734"/>
      <c r="X56" s="735"/>
      <c r="Y56" s="748"/>
      <c r="Z56" s="749"/>
      <c r="AA56" s="749"/>
      <c r="AB56" s="749"/>
      <c r="AC56" s="749"/>
      <c r="AD56" s="749"/>
      <c r="AE56" s="749"/>
      <c r="AF56" s="750"/>
      <c r="AG56" s="751"/>
      <c r="AH56" s="752"/>
      <c r="AI56" s="752"/>
      <c r="AJ56" s="752"/>
      <c r="AK56" s="752"/>
      <c r="AL56" s="752"/>
      <c r="AM56" s="753"/>
      <c r="AN56" s="746"/>
      <c r="AO56" s="746"/>
      <c r="AP56" s="746"/>
      <c r="AQ56" s="746"/>
      <c r="AR56" s="746"/>
      <c r="AS56" s="746"/>
      <c r="AT56" s="747" t="str">
        <f>IF(AND(AP56="",AR56=""),"",SUM(AP56:AS59))</f>
        <v/>
      </c>
      <c r="AU56" s="747"/>
      <c r="AV56" s="746"/>
      <c r="AW56" s="746"/>
      <c r="AX56" s="746"/>
      <c r="AY56" s="746"/>
      <c r="AZ56" s="746"/>
      <c r="BA56" s="746"/>
      <c r="BB56" s="747" t="str">
        <f>IF(AND(AV56="",AX56="",AZ56=""),"",SUM(AV56:BA59))</f>
        <v/>
      </c>
      <c r="BC56" s="747"/>
      <c r="BD56" s="746"/>
      <c r="BE56" s="746"/>
      <c r="BF56" s="746"/>
      <c r="BG56" s="746"/>
      <c r="BH56" s="747" t="str">
        <f>IF(AND(BD56="",BF56=""),"",SUM(BD56:BG59))</f>
        <v/>
      </c>
      <c r="BI56" s="747"/>
      <c r="BJ56" s="746"/>
      <c r="BK56" s="746"/>
      <c r="BL56" s="747" t="str">
        <f>IF(AND(AN56="",AT56="",BB56="",BH56="",BJ56=""),"",SUM(AN56,AT56,BB56,BH56,BJ56))</f>
        <v/>
      </c>
      <c r="BM56" s="747"/>
      <c r="BN56" s="747"/>
      <c r="BO56" s="760"/>
      <c r="BP56" s="761"/>
      <c r="BQ56" s="761"/>
      <c r="BR56" s="761"/>
      <c r="BS56" s="761"/>
      <c r="BT56" s="761"/>
      <c r="BU56" s="761"/>
      <c r="BV56" s="94"/>
      <c r="BW56" s="94"/>
      <c r="BX56" s="98"/>
      <c r="CB56" s="17" t="str">
        <f>IF(AG56="","",IF(AG56&gt;$CC$13,0,DATEDIF(AG56,$CC$15+1,"Y")))</f>
        <v/>
      </c>
      <c r="CC56" s="20">
        <f>IF(OR(BL56="",BL56=0),DATE(9999,12,31),DATE(YEAR($CC$15)-BL56,MONTH($CC$15),DAY($CC$15)))</f>
        <v>2958465</v>
      </c>
    </row>
    <row r="57" spans="1:90" s="2" customFormat="1" ht="11.45" customHeight="1" x14ac:dyDescent="0.15">
      <c r="A57" s="93"/>
      <c r="B57" s="94"/>
      <c r="C57" s="736"/>
      <c r="D57" s="737"/>
      <c r="E57" s="737"/>
      <c r="F57" s="737"/>
      <c r="G57" s="737"/>
      <c r="H57" s="737"/>
      <c r="I57" s="737"/>
      <c r="J57" s="737"/>
      <c r="K57" s="737"/>
      <c r="L57" s="737"/>
      <c r="M57" s="737"/>
      <c r="N57" s="737"/>
      <c r="O57" s="737"/>
      <c r="P57" s="737"/>
      <c r="Q57" s="737"/>
      <c r="R57" s="737"/>
      <c r="S57" s="737"/>
      <c r="T57" s="737"/>
      <c r="U57" s="737"/>
      <c r="V57" s="737"/>
      <c r="W57" s="737"/>
      <c r="X57" s="738"/>
      <c r="Y57" s="740"/>
      <c r="Z57" s="741"/>
      <c r="AA57" s="741"/>
      <c r="AB57" s="741"/>
      <c r="AC57" s="741"/>
      <c r="AD57" s="741"/>
      <c r="AE57" s="741"/>
      <c r="AF57" s="742"/>
      <c r="AG57" s="754"/>
      <c r="AH57" s="755"/>
      <c r="AI57" s="755"/>
      <c r="AJ57" s="755"/>
      <c r="AK57" s="755"/>
      <c r="AL57" s="755"/>
      <c r="AM57" s="756"/>
      <c r="AN57" s="746"/>
      <c r="AO57" s="746"/>
      <c r="AP57" s="746"/>
      <c r="AQ57" s="746"/>
      <c r="AR57" s="746"/>
      <c r="AS57" s="746"/>
      <c r="AT57" s="747"/>
      <c r="AU57" s="747"/>
      <c r="AV57" s="746"/>
      <c r="AW57" s="746"/>
      <c r="AX57" s="746"/>
      <c r="AY57" s="746"/>
      <c r="AZ57" s="746"/>
      <c r="BA57" s="746"/>
      <c r="BB57" s="747"/>
      <c r="BC57" s="747"/>
      <c r="BD57" s="746"/>
      <c r="BE57" s="746"/>
      <c r="BF57" s="746"/>
      <c r="BG57" s="746"/>
      <c r="BH57" s="747"/>
      <c r="BI57" s="747"/>
      <c r="BJ57" s="746"/>
      <c r="BK57" s="746"/>
      <c r="BL57" s="747"/>
      <c r="BM57" s="747"/>
      <c r="BN57" s="747"/>
      <c r="BO57" s="761"/>
      <c r="BP57" s="761"/>
      <c r="BQ57" s="761"/>
      <c r="BR57" s="761"/>
      <c r="BS57" s="761"/>
      <c r="BT57" s="761"/>
      <c r="BU57" s="761"/>
      <c r="BV57" s="94"/>
      <c r="BW57" s="94"/>
      <c r="BX57" s="98"/>
      <c r="CB57" s="17"/>
      <c r="CC57" s="21"/>
    </row>
    <row r="58" spans="1:90" s="2" customFormat="1" ht="11.45" customHeight="1" x14ac:dyDescent="0.15">
      <c r="A58" s="93"/>
      <c r="B58" s="94"/>
      <c r="C58" s="727"/>
      <c r="D58" s="728"/>
      <c r="E58" s="728"/>
      <c r="F58" s="728"/>
      <c r="G58" s="728"/>
      <c r="H58" s="728"/>
      <c r="I58" s="728"/>
      <c r="J58" s="728"/>
      <c r="K58" s="728"/>
      <c r="L58" s="728"/>
      <c r="M58" s="728"/>
      <c r="N58" s="728"/>
      <c r="O58" s="728"/>
      <c r="P58" s="728"/>
      <c r="Q58" s="728"/>
      <c r="R58" s="728"/>
      <c r="S58" s="728"/>
      <c r="T58" s="728"/>
      <c r="U58" s="728"/>
      <c r="V58" s="728"/>
      <c r="W58" s="728"/>
      <c r="X58" s="729"/>
      <c r="Y58" s="740"/>
      <c r="Z58" s="741"/>
      <c r="AA58" s="741"/>
      <c r="AB58" s="741"/>
      <c r="AC58" s="741"/>
      <c r="AD58" s="741"/>
      <c r="AE58" s="741"/>
      <c r="AF58" s="742"/>
      <c r="AG58" s="754"/>
      <c r="AH58" s="755"/>
      <c r="AI58" s="755"/>
      <c r="AJ58" s="755"/>
      <c r="AK58" s="755"/>
      <c r="AL58" s="755"/>
      <c r="AM58" s="756"/>
      <c r="AN58" s="746"/>
      <c r="AO58" s="746"/>
      <c r="AP58" s="746"/>
      <c r="AQ58" s="746"/>
      <c r="AR58" s="746"/>
      <c r="AS58" s="746"/>
      <c r="AT58" s="747"/>
      <c r="AU58" s="747"/>
      <c r="AV58" s="746"/>
      <c r="AW58" s="746"/>
      <c r="AX58" s="746"/>
      <c r="AY58" s="746"/>
      <c r="AZ58" s="746"/>
      <c r="BA58" s="746"/>
      <c r="BB58" s="747"/>
      <c r="BC58" s="747"/>
      <c r="BD58" s="746"/>
      <c r="BE58" s="746"/>
      <c r="BF58" s="746"/>
      <c r="BG58" s="746"/>
      <c r="BH58" s="747"/>
      <c r="BI58" s="747"/>
      <c r="BJ58" s="746"/>
      <c r="BK58" s="746"/>
      <c r="BL58" s="747"/>
      <c r="BM58" s="747"/>
      <c r="BN58" s="747"/>
      <c r="BO58" s="761"/>
      <c r="BP58" s="761"/>
      <c r="BQ58" s="761"/>
      <c r="BR58" s="761"/>
      <c r="BS58" s="761"/>
      <c r="BT58" s="761"/>
      <c r="BU58" s="761"/>
      <c r="BV58" s="94"/>
      <c r="BW58" s="94"/>
      <c r="BX58" s="98"/>
      <c r="CB58" s="17"/>
      <c r="CC58" s="21"/>
    </row>
    <row r="59" spans="1:90" s="2" customFormat="1" ht="11.45" customHeight="1" x14ac:dyDescent="0.15">
      <c r="A59" s="93"/>
      <c r="B59" s="94"/>
      <c r="C59" s="730"/>
      <c r="D59" s="731"/>
      <c r="E59" s="731"/>
      <c r="F59" s="731"/>
      <c r="G59" s="731"/>
      <c r="H59" s="731"/>
      <c r="I59" s="731"/>
      <c r="J59" s="731"/>
      <c r="K59" s="731"/>
      <c r="L59" s="731"/>
      <c r="M59" s="731"/>
      <c r="N59" s="731"/>
      <c r="O59" s="731"/>
      <c r="P59" s="731"/>
      <c r="Q59" s="731"/>
      <c r="R59" s="731"/>
      <c r="S59" s="731"/>
      <c r="T59" s="731"/>
      <c r="U59" s="731"/>
      <c r="V59" s="731"/>
      <c r="W59" s="731"/>
      <c r="X59" s="732"/>
      <c r="Y59" s="743"/>
      <c r="Z59" s="744"/>
      <c r="AA59" s="744"/>
      <c r="AB59" s="744"/>
      <c r="AC59" s="744"/>
      <c r="AD59" s="744"/>
      <c r="AE59" s="744"/>
      <c r="AF59" s="745"/>
      <c r="AG59" s="757"/>
      <c r="AH59" s="758"/>
      <c r="AI59" s="758"/>
      <c r="AJ59" s="758"/>
      <c r="AK59" s="758"/>
      <c r="AL59" s="758"/>
      <c r="AM59" s="759"/>
      <c r="AN59" s="746"/>
      <c r="AO59" s="746"/>
      <c r="AP59" s="746"/>
      <c r="AQ59" s="746"/>
      <c r="AR59" s="746"/>
      <c r="AS59" s="746"/>
      <c r="AT59" s="747"/>
      <c r="AU59" s="747"/>
      <c r="AV59" s="746"/>
      <c r="AW59" s="746"/>
      <c r="AX59" s="746"/>
      <c r="AY59" s="746"/>
      <c r="AZ59" s="746"/>
      <c r="BA59" s="746"/>
      <c r="BB59" s="747"/>
      <c r="BC59" s="747"/>
      <c r="BD59" s="746"/>
      <c r="BE59" s="746"/>
      <c r="BF59" s="746"/>
      <c r="BG59" s="746"/>
      <c r="BH59" s="747"/>
      <c r="BI59" s="747"/>
      <c r="BJ59" s="746"/>
      <c r="BK59" s="746"/>
      <c r="BL59" s="747"/>
      <c r="BM59" s="747"/>
      <c r="BN59" s="747"/>
      <c r="BO59" s="761"/>
      <c r="BP59" s="761"/>
      <c r="BQ59" s="761"/>
      <c r="BR59" s="761"/>
      <c r="BS59" s="761"/>
      <c r="BT59" s="761"/>
      <c r="BU59" s="761"/>
      <c r="BV59" s="94"/>
      <c r="BW59" s="94"/>
      <c r="BX59" s="98"/>
      <c r="CB59" s="17"/>
      <c r="CC59" s="21" t="s">
        <v>227</v>
      </c>
      <c r="CD59" s="19"/>
      <c r="CE59" s="19"/>
      <c r="CF59" s="19"/>
      <c r="CG59" s="19"/>
      <c r="CH59" s="19"/>
      <c r="CI59" s="19"/>
      <c r="CJ59" s="19"/>
      <c r="CK59" s="19"/>
      <c r="CL59" s="19"/>
    </row>
    <row r="60" spans="1:90" s="2" customFormat="1" ht="18" customHeight="1" x14ac:dyDescent="0.15">
      <c r="A60" s="93"/>
      <c r="B60" s="94"/>
      <c r="C60" s="94" t="s">
        <v>94</v>
      </c>
      <c r="D60" s="94"/>
      <c r="E60" s="94"/>
      <c r="F60" s="94"/>
      <c r="G60" s="94"/>
      <c r="H60" s="94"/>
      <c r="I60" s="94"/>
      <c r="J60" s="94"/>
      <c r="K60" s="94"/>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94"/>
      <c r="BP60" s="94"/>
      <c r="BQ60" s="94"/>
      <c r="BR60" s="94"/>
      <c r="BS60" s="94"/>
      <c r="BT60" s="94"/>
      <c r="BU60" s="94"/>
      <c r="BV60" s="94"/>
      <c r="BW60" s="94"/>
      <c r="BX60" s="98"/>
    </row>
    <row r="61" spans="1:90" s="2" customFormat="1" ht="18" customHeight="1" x14ac:dyDescent="0.15">
      <c r="A61" s="93"/>
      <c r="B61" s="94"/>
      <c r="C61" s="94"/>
      <c r="D61" s="95">
        <f>'様式2(合計)'!D57</f>
        <v>1</v>
      </c>
      <c r="E61" s="95"/>
      <c r="F61" s="95" t="str">
        <f>'様式2(合計)'!F57</f>
        <v>本表は、測量士、測量士補別に作成すること。また、測量士と測量士補の両方の資格を有する者は測量士の資格のみ記載すること。</v>
      </c>
      <c r="G61" s="95"/>
      <c r="H61" s="94"/>
      <c r="I61" s="94"/>
      <c r="J61" s="94"/>
      <c r="K61" s="94"/>
      <c r="L61" s="94"/>
      <c r="M61" s="94"/>
      <c r="N61" s="94"/>
      <c r="O61" s="94"/>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94"/>
      <c r="AN61" s="94"/>
      <c r="AO61" s="94"/>
      <c r="AP61" s="94"/>
      <c r="AQ61" s="94"/>
      <c r="AR61" s="94"/>
      <c r="AS61" s="94"/>
      <c r="AT61" s="94"/>
      <c r="AU61" s="94"/>
      <c r="AV61" s="94"/>
      <c r="AW61" s="103"/>
      <c r="AX61" s="103"/>
      <c r="AY61" s="103"/>
      <c r="AZ61" s="103"/>
      <c r="BA61" s="103"/>
      <c r="BB61" s="103"/>
      <c r="BC61" s="103"/>
      <c r="BD61" s="103"/>
      <c r="BE61" s="103"/>
      <c r="BF61" s="104"/>
      <c r="BG61" s="104"/>
      <c r="BH61" s="104"/>
      <c r="BI61" s="104"/>
      <c r="BJ61" s="104"/>
      <c r="BK61" s="104"/>
      <c r="BL61" s="104"/>
      <c r="BM61" s="104"/>
      <c r="BN61" s="94"/>
      <c r="BO61" s="94"/>
      <c r="BP61" s="94"/>
      <c r="BQ61" s="94"/>
      <c r="BR61" s="94"/>
      <c r="BS61" s="94"/>
      <c r="BT61" s="94"/>
      <c r="BU61" s="94"/>
      <c r="BV61" s="94"/>
      <c r="BW61" s="94"/>
      <c r="BX61" s="98"/>
    </row>
    <row r="62" spans="1:90" s="2" customFormat="1" ht="18" customHeight="1" x14ac:dyDescent="0.15">
      <c r="A62" s="93"/>
      <c r="B62" s="94"/>
      <c r="C62" s="94"/>
      <c r="D62" s="95"/>
      <c r="E62" s="95"/>
      <c r="F62" s="95" t="str">
        <f>'様式2(合計)'!F58</f>
        <v>ただし、測量士実務経験年数1年未満の者のうち、測量士補の資格を有し、かつ測量士補の実務経験年数1年以上であれば、測量士補にも記載可とする。</v>
      </c>
      <c r="G62" s="95"/>
      <c r="H62" s="94"/>
      <c r="I62" s="94"/>
      <c r="J62" s="94"/>
      <c r="K62" s="94"/>
      <c r="L62" s="94"/>
      <c r="M62" s="94"/>
      <c r="N62" s="94"/>
      <c r="O62" s="94"/>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94"/>
      <c r="AN62" s="94"/>
      <c r="AO62" s="94"/>
      <c r="AP62" s="94"/>
      <c r="AQ62" s="94"/>
      <c r="AR62" s="94"/>
      <c r="AS62" s="94"/>
      <c r="AT62" s="94"/>
      <c r="AU62" s="94"/>
      <c r="AV62" s="94"/>
      <c r="AW62" s="103"/>
      <c r="AX62" s="103"/>
      <c r="AY62" s="103"/>
      <c r="AZ62" s="103"/>
      <c r="BA62" s="103"/>
      <c r="BB62" s="103"/>
      <c r="BC62" s="103"/>
      <c r="BD62" s="103"/>
      <c r="BE62" s="103"/>
      <c r="BF62" s="104"/>
      <c r="BG62" s="104"/>
      <c r="BH62" s="104"/>
      <c r="BI62" s="104"/>
      <c r="BJ62" s="104"/>
      <c r="BK62" s="104"/>
      <c r="BL62" s="104"/>
      <c r="BM62" s="104"/>
      <c r="BN62" s="94"/>
      <c r="BO62" s="94"/>
      <c r="BP62" s="94"/>
      <c r="BQ62" s="94"/>
      <c r="BR62" s="94"/>
      <c r="BS62" s="94"/>
      <c r="BT62" s="94"/>
      <c r="BU62" s="94"/>
      <c r="BV62" s="94"/>
      <c r="BW62" s="94"/>
      <c r="BX62" s="98"/>
    </row>
    <row r="63" spans="1:90" s="2" customFormat="1" ht="18" customHeight="1" x14ac:dyDescent="0.15">
      <c r="A63" s="93"/>
      <c r="B63" s="94"/>
      <c r="C63" s="94"/>
      <c r="D63" s="95">
        <f>'様式2(合計)'!D59</f>
        <v>2</v>
      </c>
      <c r="E63" s="94"/>
      <c r="F63" s="95" t="str">
        <f>'様式2(合計)'!F59</f>
        <v>この表は、常勤の者(雇用期間を限定することなく雇用した者)のみ記載すること。</v>
      </c>
      <c r="G63" s="95"/>
      <c r="H63" s="94"/>
      <c r="I63" s="94"/>
      <c r="J63" s="94"/>
      <c r="K63" s="94"/>
      <c r="L63" s="94"/>
      <c r="M63" s="94"/>
      <c r="N63" s="94"/>
      <c r="O63" s="94"/>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94"/>
      <c r="AN63" s="94"/>
      <c r="AO63" s="94"/>
      <c r="AP63" s="94"/>
      <c r="AQ63" s="94"/>
      <c r="AR63" s="94"/>
      <c r="AS63" s="94"/>
      <c r="AT63" s="94"/>
      <c r="AU63" s="94"/>
      <c r="AV63" s="94"/>
      <c r="AW63" s="103"/>
      <c r="AX63" s="103"/>
      <c r="AY63" s="103"/>
      <c r="AZ63" s="103"/>
      <c r="BA63" s="103"/>
      <c r="BB63" s="103"/>
      <c r="BC63" s="103"/>
      <c r="BD63" s="103"/>
      <c r="BE63" s="103"/>
      <c r="BF63" s="104"/>
      <c r="BG63" s="104"/>
      <c r="BH63" s="104"/>
      <c r="BI63" s="104"/>
      <c r="BJ63" s="104"/>
      <c r="BK63" s="104"/>
      <c r="BL63" s="104"/>
      <c r="BM63" s="104"/>
      <c r="BN63" s="94"/>
      <c r="BO63" s="94"/>
      <c r="BP63" s="94"/>
      <c r="BQ63" s="94"/>
      <c r="BR63" s="94"/>
      <c r="BS63" s="94"/>
      <c r="BT63" s="94"/>
      <c r="BU63" s="94"/>
      <c r="BV63" s="94"/>
      <c r="BW63" s="94"/>
      <c r="BX63" s="98"/>
    </row>
    <row r="64" spans="1:90" s="2" customFormat="1" ht="18" customHeight="1" x14ac:dyDescent="0.15">
      <c r="A64" s="93"/>
      <c r="B64" s="94"/>
      <c r="C64" s="94"/>
      <c r="D64" s="95">
        <f>'様式2(合計)'!D60</f>
        <v>3</v>
      </c>
      <c r="E64" s="94"/>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104"/>
      <c r="AL64" s="104"/>
      <c r="AM64" s="94"/>
      <c r="AN64" s="94"/>
      <c r="AO64" s="94"/>
      <c r="AP64" s="94"/>
      <c r="AQ64" s="94"/>
      <c r="AR64" s="94"/>
      <c r="AS64" s="94"/>
      <c r="AT64" s="94"/>
      <c r="AU64" s="94"/>
      <c r="AV64" s="94"/>
      <c r="AW64" s="103"/>
      <c r="AX64" s="103"/>
      <c r="AY64" s="103"/>
      <c r="AZ64" s="103"/>
      <c r="BA64" s="103"/>
      <c r="BB64" s="103"/>
      <c r="BC64" s="103"/>
      <c r="BD64" s="103"/>
      <c r="BE64" s="103"/>
      <c r="BF64" s="104"/>
      <c r="BG64" s="104"/>
      <c r="BH64" s="104"/>
      <c r="BI64" s="104"/>
      <c r="BJ64" s="104"/>
      <c r="BK64" s="104"/>
      <c r="BL64" s="104"/>
      <c r="BM64" s="104"/>
      <c r="BN64" s="94"/>
      <c r="BO64" s="94"/>
      <c r="BP64" s="94"/>
      <c r="BQ64" s="94"/>
      <c r="BR64" s="94"/>
      <c r="BS64" s="94"/>
      <c r="BT64" s="94"/>
      <c r="BU64" s="94"/>
      <c r="BV64" s="94"/>
      <c r="BW64" s="94"/>
      <c r="BX64" s="98"/>
    </row>
    <row r="65" spans="1:106" s="2" customFormat="1" ht="18" customHeight="1" x14ac:dyDescent="0.15">
      <c r="A65" s="93"/>
      <c r="B65" s="94"/>
      <c r="C65" s="94"/>
      <c r="D65" s="95"/>
      <c r="E65" s="94"/>
      <c r="F65" s="95" t="str">
        <f>'様式2(合計)'!F61</f>
        <v>総合技術監理部門に限る。)の資格を有する場合には登録番号を同様に記載すること。</v>
      </c>
      <c r="G65" s="95"/>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104"/>
      <c r="AL65" s="104"/>
      <c r="AM65" s="94"/>
      <c r="AN65" s="94"/>
      <c r="AO65" s="94"/>
      <c r="AP65" s="94"/>
      <c r="AQ65" s="94"/>
      <c r="AR65" s="94"/>
      <c r="AS65" s="94"/>
      <c r="AT65" s="94"/>
      <c r="AU65" s="94"/>
      <c r="AV65" s="94"/>
      <c r="AW65" s="103"/>
      <c r="AX65" s="103"/>
      <c r="AY65" s="103"/>
      <c r="AZ65" s="103"/>
      <c r="BA65" s="103"/>
      <c r="BB65" s="103"/>
      <c r="BC65" s="103"/>
      <c r="BD65" s="103"/>
      <c r="BE65" s="103"/>
      <c r="BF65" s="104"/>
      <c r="BG65" s="104"/>
      <c r="BH65" s="104"/>
      <c r="BI65" s="104"/>
      <c r="BJ65" s="104"/>
      <c r="BK65" s="104"/>
      <c r="BL65" s="104"/>
      <c r="BM65" s="104"/>
      <c r="BN65" s="94"/>
      <c r="BO65" s="94"/>
      <c r="BP65" s="94"/>
      <c r="BQ65" s="94"/>
      <c r="BR65" s="94"/>
      <c r="BS65" s="94"/>
      <c r="BT65" s="94"/>
      <c r="BU65" s="94"/>
      <c r="BV65" s="94"/>
      <c r="BW65" s="94"/>
      <c r="BX65" s="98"/>
    </row>
    <row r="66" spans="1:106" s="2" customFormat="1" ht="18" customHeight="1" x14ac:dyDescent="0.15">
      <c r="A66" s="93"/>
      <c r="B66" s="94"/>
      <c r="C66" s="94"/>
      <c r="D66" s="95">
        <f>'様式2(合計)'!D62</f>
        <v>4</v>
      </c>
      <c r="E66" s="94"/>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8"/>
    </row>
    <row r="67" spans="1:106" s="2" customFormat="1" ht="18" customHeight="1" x14ac:dyDescent="0.15">
      <c r="A67" s="93"/>
      <c r="B67" s="94"/>
      <c r="C67" s="94"/>
      <c r="D67" s="95"/>
      <c r="E67" s="94"/>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8"/>
      <c r="CB67" s="6"/>
      <c r="CC67" s="6"/>
      <c r="CT67" s="6"/>
      <c r="CU67" s="6"/>
      <c r="CV67" s="6"/>
      <c r="CW67" s="6"/>
      <c r="CX67" s="6"/>
      <c r="CY67" s="6"/>
      <c r="CZ67" s="6"/>
      <c r="DA67" s="6"/>
      <c r="DB67" s="6"/>
    </row>
    <row r="68" spans="1:106" s="2" customFormat="1" ht="18" customHeight="1" x14ac:dyDescent="0.15">
      <c r="A68" s="93"/>
      <c r="B68" s="94"/>
      <c r="C68" s="94"/>
      <c r="D68" s="95"/>
      <c r="E68" s="94"/>
      <c r="F68" s="95" t="str">
        <f>'様式2(合計)'!F64</f>
        <v>また、「審査基準日」以後に測量士又は測量士補の資格取得した者についても、実務経験年数は空欄（「０」を入力しない。）とすること。</v>
      </c>
      <c r="G68" s="95"/>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8"/>
      <c r="CB68" s="6"/>
      <c r="CC68" s="6"/>
      <c r="CT68" s="6"/>
      <c r="CU68" s="6"/>
      <c r="CV68" s="6"/>
      <c r="CW68" s="6"/>
      <c r="CX68" s="6"/>
      <c r="CY68" s="6"/>
      <c r="CZ68" s="6"/>
      <c r="DA68" s="6"/>
      <c r="DB68" s="6"/>
    </row>
    <row r="69" spans="1:106" ht="18" customHeight="1" x14ac:dyDescent="0.15">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x14ac:dyDescent="0.15"/>
    <row r="72" spans="1:106" ht="13.5" customHeight="1" x14ac:dyDescent="0.15"/>
  </sheetData>
  <sheetProtection password="C6E7" sheet="1" objects="1" scenarios="1"/>
  <mergeCells count="236">
    <mergeCell ref="C58:X59"/>
    <mergeCell ref="C46:X47"/>
    <mergeCell ref="C48:X49"/>
    <mergeCell ref="C50:X51"/>
    <mergeCell ref="C52:X53"/>
    <mergeCell ref="C38:X39"/>
    <mergeCell ref="C40:X41"/>
    <mergeCell ref="C54:X55"/>
    <mergeCell ref="C56:X57"/>
    <mergeCell ref="C44:X45"/>
    <mergeCell ref="BD28:BE31"/>
    <mergeCell ref="BB28:BC31"/>
    <mergeCell ref="AV28:AW31"/>
    <mergeCell ref="AZ28:BA31"/>
    <mergeCell ref="AX24:AY27"/>
    <mergeCell ref="AZ24:BA27"/>
    <mergeCell ref="AZ40:BA43"/>
    <mergeCell ref="AZ36:BA39"/>
    <mergeCell ref="BB36:BC39"/>
    <mergeCell ref="AX28:AY31"/>
    <mergeCell ref="BD36:BE39"/>
    <mergeCell ref="AX32:AY35"/>
    <mergeCell ref="AZ32:BA35"/>
    <mergeCell ref="BB32:BC35"/>
    <mergeCell ref="AV32:AW35"/>
    <mergeCell ref="BD11:BI11"/>
    <mergeCell ref="BD12:BI13"/>
    <mergeCell ref="BD14:BE19"/>
    <mergeCell ref="AX14:AY19"/>
    <mergeCell ref="AZ14:BA19"/>
    <mergeCell ref="AV11:BC11"/>
    <mergeCell ref="AN11:AO11"/>
    <mergeCell ref="AP11:AU11"/>
    <mergeCell ref="AN20:AO23"/>
    <mergeCell ref="AP20:AQ23"/>
    <mergeCell ref="AR20:AS23"/>
    <mergeCell ref="AT20:AU23"/>
    <mergeCell ref="BH20:BI23"/>
    <mergeCell ref="AP12:AU13"/>
    <mergeCell ref="AV12:BC13"/>
    <mergeCell ref="AN12:AO19"/>
    <mergeCell ref="AX20:AY23"/>
    <mergeCell ref="AZ20:BA23"/>
    <mergeCell ref="BB20:BC23"/>
    <mergeCell ref="BB14:BC19"/>
    <mergeCell ref="BD20:BE23"/>
    <mergeCell ref="BM9:BN9"/>
    <mergeCell ref="BM10:BN10"/>
    <mergeCell ref="BM11:BN11"/>
    <mergeCell ref="BM12:BN12"/>
    <mergeCell ref="BJ11:BK11"/>
    <mergeCell ref="BF32:BG35"/>
    <mergeCell ref="BH32:BI35"/>
    <mergeCell ref="BJ12:BK19"/>
    <mergeCell ref="BM16:BN16"/>
    <mergeCell ref="BM17:BN17"/>
    <mergeCell ref="BM18:BN18"/>
    <mergeCell ref="BM19:BN19"/>
    <mergeCell ref="BF20:BG23"/>
    <mergeCell ref="BL32:BN35"/>
    <mergeCell ref="BF28:BG31"/>
    <mergeCell ref="BM13:BN13"/>
    <mergeCell ref="BL9:BL19"/>
    <mergeCell ref="BH24:BI27"/>
    <mergeCell ref="BJ24:BK27"/>
    <mergeCell ref="BF24:BG27"/>
    <mergeCell ref="BJ32:BK35"/>
    <mergeCell ref="BJ28:BK31"/>
    <mergeCell ref="BJ20:BK23"/>
    <mergeCell ref="BH28:BI31"/>
    <mergeCell ref="Y54:AF55"/>
    <mergeCell ref="Y50:AF51"/>
    <mergeCell ref="Y46:AF47"/>
    <mergeCell ref="Y44:AF45"/>
    <mergeCell ref="Y48:AF49"/>
    <mergeCell ref="AG44:AM47"/>
    <mergeCell ref="AR40:AS43"/>
    <mergeCell ref="AR36:AS39"/>
    <mergeCell ref="AG40:AM43"/>
    <mergeCell ref="AP36:AQ39"/>
    <mergeCell ref="AP28:AQ31"/>
    <mergeCell ref="Y52:AF53"/>
    <mergeCell ref="Y36:AF37"/>
    <mergeCell ref="Y38:AF39"/>
    <mergeCell ref="Y40:AF41"/>
    <mergeCell ref="Y42:AF43"/>
    <mergeCell ref="AN44:AO47"/>
    <mergeCell ref="AN32:AO35"/>
    <mergeCell ref="AP32:AQ35"/>
    <mergeCell ref="AG32:AM35"/>
    <mergeCell ref="Y9:AM10"/>
    <mergeCell ref="Y11:AF19"/>
    <mergeCell ref="AG28:AM31"/>
    <mergeCell ref="Y24:AF25"/>
    <mergeCell ref="C20:X21"/>
    <mergeCell ref="C22:X23"/>
    <mergeCell ref="C24:X25"/>
    <mergeCell ref="Y22:AF23"/>
    <mergeCell ref="C26:X27"/>
    <mergeCell ref="C28:X29"/>
    <mergeCell ref="C30:X31"/>
    <mergeCell ref="Y28:AF29"/>
    <mergeCell ref="Y30:AF31"/>
    <mergeCell ref="C32:X33"/>
    <mergeCell ref="C34:X35"/>
    <mergeCell ref="BB40:BC43"/>
    <mergeCell ref="AZ44:BA47"/>
    <mergeCell ref="BD44:BE47"/>
    <mergeCell ref="AV44:AW47"/>
    <mergeCell ref="AG36:AM39"/>
    <mergeCell ref="AN36:AO39"/>
    <mergeCell ref="AN40:AO43"/>
    <mergeCell ref="Y34:AF35"/>
    <mergeCell ref="Y32:AF33"/>
    <mergeCell ref="AV40:AW43"/>
    <mergeCell ref="AT40:AU43"/>
    <mergeCell ref="AT32:AU35"/>
    <mergeCell ref="C36:X37"/>
    <mergeCell ref="C42:X43"/>
    <mergeCell ref="G2:N3"/>
    <mergeCell ref="C6:V7"/>
    <mergeCell ref="AG24:AM27"/>
    <mergeCell ref="AN24:AO27"/>
    <mergeCell ref="BD32:BE35"/>
    <mergeCell ref="AG20:AM23"/>
    <mergeCell ref="BB24:BC27"/>
    <mergeCell ref="BD24:BE27"/>
    <mergeCell ref="AV24:AW27"/>
    <mergeCell ref="AN9:BK10"/>
    <mergeCell ref="O2:X3"/>
    <mergeCell ref="Y26:AF27"/>
    <mergeCell ref="AR24:AS27"/>
    <mergeCell ref="AT24:AU27"/>
    <mergeCell ref="Y20:AF21"/>
    <mergeCell ref="AN28:AO31"/>
    <mergeCell ref="AR28:AS31"/>
    <mergeCell ref="C9:X16"/>
    <mergeCell ref="C17:Q19"/>
    <mergeCell ref="R17:X19"/>
    <mergeCell ref="AT28:AU31"/>
    <mergeCell ref="AG11:AM19"/>
    <mergeCell ref="AV20:AW23"/>
    <mergeCell ref="AP24:AQ27"/>
    <mergeCell ref="BJ44:BK47"/>
    <mergeCell ref="AP44:AQ47"/>
    <mergeCell ref="AV36:AW39"/>
    <mergeCell ref="AP48:AQ51"/>
    <mergeCell ref="AP40:AQ43"/>
    <mergeCell ref="AR48:AS51"/>
    <mergeCell ref="AT48:AU51"/>
    <mergeCell ref="AV48:AW51"/>
    <mergeCell ref="BB48:BC51"/>
    <mergeCell ref="AX48:AY51"/>
    <mergeCell ref="AZ48:BA51"/>
    <mergeCell ref="BD40:BE43"/>
    <mergeCell ref="BJ40:BK43"/>
    <mergeCell ref="BF36:BG39"/>
    <mergeCell ref="BF44:BG47"/>
    <mergeCell ref="BH44:BI47"/>
    <mergeCell ref="AR44:AS47"/>
    <mergeCell ref="AT44:AU47"/>
    <mergeCell ref="AT36:AU39"/>
    <mergeCell ref="AX44:AY47"/>
    <mergeCell ref="AX40:AY43"/>
    <mergeCell ref="AG56:AM59"/>
    <mergeCell ref="AG52:AM55"/>
    <mergeCell ref="Y56:AF57"/>
    <mergeCell ref="BH48:BI51"/>
    <mergeCell ref="BJ56:BK59"/>
    <mergeCell ref="AV56:AW59"/>
    <mergeCell ref="AX56:AY59"/>
    <mergeCell ref="AZ56:BA59"/>
    <mergeCell ref="BB56:BC59"/>
    <mergeCell ref="BD56:BE59"/>
    <mergeCell ref="BF56:BG59"/>
    <mergeCell ref="BH56:BI59"/>
    <mergeCell ref="AN52:AO55"/>
    <mergeCell ref="AP52:AQ55"/>
    <mergeCell ref="AR52:AS55"/>
    <mergeCell ref="AT52:AU55"/>
    <mergeCell ref="AV52:AW55"/>
    <mergeCell ref="AX52:AY55"/>
    <mergeCell ref="AZ52:BA55"/>
    <mergeCell ref="AN56:AO59"/>
    <mergeCell ref="AG48:AM51"/>
    <mergeCell ref="AN48:AO51"/>
    <mergeCell ref="BD48:BE51"/>
    <mergeCell ref="Y58:AF59"/>
    <mergeCell ref="AP56:AQ59"/>
    <mergeCell ref="AR56:AS59"/>
    <mergeCell ref="AT56:AU59"/>
    <mergeCell ref="BB52:BC55"/>
    <mergeCell ref="BH52:BI55"/>
    <mergeCell ref="BF48:BG51"/>
    <mergeCell ref="BM14:BN14"/>
    <mergeCell ref="BM15:BN15"/>
    <mergeCell ref="BL20:BN23"/>
    <mergeCell ref="BL40:BN43"/>
    <mergeCell ref="BH36:BI39"/>
    <mergeCell ref="BJ36:BK39"/>
    <mergeCell ref="BL24:BN27"/>
    <mergeCell ref="BL36:BN39"/>
    <mergeCell ref="BL28:BN31"/>
    <mergeCell ref="BL48:BN51"/>
    <mergeCell ref="BD52:BE55"/>
    <mergeCell ref="BJ52:BK55"/>
    <mergeCell ref="BL52:BN55"/>
    <mergeCell ref="BJ48:BK51"/>
    <mergeCell ref="BL44:BN47"/>
    <mergeCell ref="AR32:AS35"/>
    <mergeCell ref="AX36:AY39"/>
    <mergeCell ref="BB44:BC47"/>
    <mergeCell ref="BO52:BU55"/>
    <mergeCell ref="BO56:BU59"/>
    <mergeCell ref="BO32:BU35"/>
    <mergeCell ref="BO36:BU39"/>
    <mergeCell ref="BO40:BU43"/>
    <mergeCell ref="BO44:BU47"/>
    <mergeCell ref="AA2:AH3"/>
    <mergeCell ref="AI2:AS3"/>
    <mergeCell ref="Y5:AU7"/>
    <mergeCell ref="BO48:BU51"/>
    <mergeCell ref="BO9:BU19"/>
    <mergeCell ref="BO20:BU23"/>
    <mergeCell ref="BO24:BU27"/>
    <mergeCell ref="BO28:BU31"/>
    <mergeCell ref="BF40:BG43"/>
    <mergeCell ref="BH40:BI43"/>
    <mergeCell ref="BL56:BN59"/>
    <mergeCell ref="BH14:BI19"/>
    <mergeCell ref="BF14:BG19"/>
    <mergeCell ref="AP14:AQ19"/>
    <mergeCell ref="AR14:AS19"/>
    <mergeCell ref="AT14:AU19"/>
    <mergeCell ref="AV14:AW19"/>
    <mergeCell ref="BF52:BG55"/>
  </mergeCells>
  <phoneticPr fontId="2"/>
  <conditionalFormatting sqref="AG20:AM59">
    <cfRule type="cellIs" dxfId="14" priority="1" operator="between">
      <formula>44197</formula>
      <formula>44561</formula>
    </cfRule>
    <cfRule type="cellIs" dxfId="13" priority="2" operator="between">
      <formula>43831</formula>
      <formula>44196</formula>
    </cfRule>
    <cfRule type="cellIs" dxfId="12" priority="3" operator="between">
      <formula>43586</formula>
      <formula>43830</formula>
    </cfRule>
  </conditionalFormatting>
  <dataValidations count="15">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off" operator="lessThanOrEqual" allowBlank="1" showInputMessage="1" showErrorMessage="1" error="１０桁以内で入力して下さい。" sqref="BO20:BU59">
      <formula1>10</formula1>
    </dataValidation>
    <dataValidation type="textLength" imeMode="fullKatakana" operator="lessThanOrEqual" allowBlank="1" showInputMessage="1" showErrorMessage="1" error="１５文字以内で入力して下さい。" sqref="C52:X53 C20 C24:X25 C28:X29 C32:X33 C36:X37 C40:X41 C44:X45 C48:X49 C56:X57">
      <formula1>15</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s>
  <printOptions horizontalCentered="1"/>
  <pageMargins left="0.59055118110236227" right="0.59055118110236227" top="0.78740157480314965" bottom="0.59055118110236227" header="0" footer="0"/>
  <pageSetup paperSize="9" scale="61"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autoPageBreaks="0" fitToPage="1"/>
  </sheetPr>
  <dimension ref="A1:DB72"/>
  <sheetViews>
    <sheetView showGridLines="0" showRowColHeaders="0" zoomScaleNormal="100" zoomScaleSheetLayoutView="75" workbookViewId="0">
      <selection activeCell="Y8" sqref="Y8"/>
    </sheetView>
  </sheetViews>
  <sheetFormatPr defaultColWidth="0" defaultRowHeight="13.5" customHeight="1" zeroHeight="1" x14ac:dyDescent="0.15"/>
  <cols>
    <col min="1" max="76" width="2.5" style="1" customWidth="1"/>
    <col min="77" max="77" width="4" style="1" customWidth="1"/>
    <col min="78" max="106" width="2.875" style="1" hidden="1" customWidth="1"/>
    <col min="107" max="16384" width="11.75" style="1" hidden="1"/>
  </cols>
  <sheetData>
    <row r="1" spans="1:84"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x14ac:dyDescent="0.15">
      <c r="A2" s="87"/>
      <c r="B2" s="88"/>
      <c r="C2" s="88"/>
      <c r="D2" s="88"/>
      <c r="E2" s="88"/>
      <c r="F2" s="88"/>
      <c r="G2" s="263" t="s">
        <v>169</v>
      </c>
      <c r="H2" s="240"/>
      <c r="I2" s="240"/>
      <c r="J2" s="240"/>
      <c r="K2" s="240"/>
      <c r="L2" s="240"/>
      <c r="M2" s="240"/>
      <c r="N2" s="241"/>
      <c r="O2" s="246"/>
      <c r="P2" s="247"/>
      <c r="Q2" s="247"/>
      <c r="R2" s="247"/>
      <c r="S2" s="247"/>
      <c r="T2" s="247"/>
      <c r="U2" s="247"/>
      <c r="V2" s="247"/>
      <c r="W2" s="247"/>
      <c r="X2" s="248"/>
      <c r="Y2" s="88"/>
      <c r="Z2" s="88"/>
      <c r="AA2" s="263" t="s">
        <v>170</v>
      </c>
      <c r="AB2" s="240"/>
      <c r="AC2" s="240"/>
      <c r="AD2" s="240"/>
      <c r="AE2" s="240"/>
      <c r="AF2" s="240"/>
      <c r="AG2" s="240"/>
      <c r="AH2" s="241"/>
      <c r="AI2" s="267">
        <f>'様式1-1'!$AW$2</f>
        <v>0</v>
      </c>
      <c r="AJ2" s="268"/>
      <c r="AK2" s="268"/>
      <c r="AL2" s="268"/>
      <c r="AM2" s="268"/>
      <c r="AN2" s="268"/>
      <c r="AO2" s="268"/>
      <c r="AP2" s="268"/>
      <c r="AQ2" s="268"/>
      <c r="AR2" s="268"/>
      <c r="AS2" s="26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x14ac:dyDescent="0.15">
      <c r="A3" s="87"/>
      <c r="B3" s="88"/>
      <c r="C3" s="88"/>
      <c r="D3" s="88"/>
      <c r="E3" s="88"/>
      <c r="F3" s="88"/>
      <c r="G3" s="242"/>
      <c r="H3" s="243"/>
      <c r="I3" s="243"/>
      <c r="J3" s="243"/>
      <c r="K3" s="243"/>
      <c r="L3" s="243"/>
      <c r="M3" s="243"/>
      <c r="N3" s="244"/>
      <c r="O3" s="249"/>
      <c r="P3" s="250"/>
      <c r="Q3" s="250"/>
      <c r="R3" s="250"/>
      <c r="S3" s="250"/>
      <c r="T3" s="250"/>
      <c r="U3" s="250"/>
      <c r="V3" s="250"/>
      <c r="W3" s="250"/>
      <c r="X3" s="251"/>
      <c r="Y3" s="88"/>
      <c r="Z3" s="88"/>
      <c r="AA3" s="242"/>
      <c r="AB3" s="243"/>
      <c r="AC3" s="243"/>
      <c r="AD3" s="243"/>
      <c r="AE3" s="243"/>
      <c r="AF3" s="243"/>
      <c r="AG3" s="243"/>
      <c r="AH3" s="244"/>
      <c r="AI3" s="270"/>
      <c r="AJ3" s="271"/>
      <c r="AK3" s="271"/>
      <c r="AL3" s="271"/>
      <c r="AM3" s="271"/>
      <c r="AN3" s="271"/>
      <c r="AO3" s="271"/>
      <c r="AP3" s="271"/>
      <c r="AQ3" s="271"/>
      <c r="AR3" s="271"/>
      <c r="AS3" s="272"/>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x14ac:dyDescent="0.3">
      <c r="A5" s="113"/>
      <c r="B5" s="115"/>
      <c r="C5" s="95"/>
      <c r="D5" s="115"/>
      <c r="E5" s="115"/>
      <c r="F5" s="115"/>
      <c r="G5" s="115"/>
      <c r="H5" s="115"/>
      <c r="I5" s="115"/>
      <c r="J5" s="115"/>
      <c r="K5" s="115"/>
      <c r="L5" s="115"/>
      <c r="M5" s="115"/>
      <c r="N5" s="115"/>
      <c r="O5" s="115"/>
      <c r="P5" s="115"/>
      <c r="Q5" s="115"/>
      <c r="R5" s="115"/>
      <c r="S5" s="115"/>
      <c r="T5" s="115"/>
      <c r="U5" s="115"/>
      <c r="V5" s="115"/>
      <c r="W5" s="115"/>
      <c r="X5" s="115"/>
      <c r="Y5" s="655" t="s">
        <v>96</v>
      </c>
      <c r="Z5" s="655"/>
      <c r="AA5" s="655"/>
      <c r="AB5" s="655"/>
      <c r="AC5" s="655"/>
      <c r="AD5" s="655"/>
      <c r="AE5" s="655"/>
      <c r="AF5" s="655"/>
      <c r="AG5" s="655"/>
      <c r="AH5" s="655"/>
      <c r="AI5" s="655"/>
      <c r="AJ5" s="655"/>
      <c r="AK5" s="655"/>
      <c r="AL5" s="655"/>
      <c r="AM5" s="655"/>
      <c r="AN5" s="655"/>
      <c r="AO5" s="739"/>
      <c r="AP5" s="739"/>
      <c r="AQ5" s="739"/>
      <c r="AR5" s="739"/>
      <c r="AS5" s="739"/>
      <c r="AT5" s="739"/>
      <c r="AU5" s="739"/>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row>
    <row r="6" spans="1:84" s="2" customFormat="1" ht="13.5" customHeight="1" x14ac:dyDescent="0.3">
      <c r="A6" s="113"/>
      <c r="B6" s="115"/>
      <c r="C6" s="667" t="s">
        <v>114</v>
      </c>
      <c r="D6" s="668"/>
      <c r="E6" s="668"/>
      <c r="F6" s="668"/>
      <c r="G6" s="668"/>
      <c r="H6" s="668"/>
      <c r="I6" s="668"/>
      <c r="J6" s="668"/>
      <c r="K6" s="668"/>
      <c r="L6" s="668"/>
      <c r="M6" s="669"/>
      <c r="N6" s="669"/>
      <c r="O6" s="669"/>
      <c r="P6" s="669"/>
      <c r="Q6" s="669"/>
      <c r="R6" s="669"/>
      <c r="S6" s="669"/>
      <c r="T6" s="669"/>
      <c r="U6" s="669"/>
      <c r="V6" s="669"/>
      <c r="W6" s="115"/>
      <c r="X6" s="115"/>
      <c r="Y6" s="655"/>
      <c r="Z6" s="655"/>
      <c r="AA6" s="655"/>
      <c r="AB6" s="655"/>
      <c r="AC6" s="655"/>
      <c r="AD6" s="655"/>
      <c r="AE6" s="655"/>
      <c r="AF6" s="655"/>
      <c r="AG6" s="655"/>
      <c r="AH6" s="655"/>
      <c r="AI6" s="655"/>
      <c r="AJ6" s="655"/>
      <c r="AK6" s="655"/>
      <c r="AL6" s="655"/>
      <c r="AM6" s="655"/>
      <c r="AN6" s="655"/>
      <c r="AO6" s="739"/>
      <c r="AP6" s="739"/>
      <c r="AQ6" s="739"/>
      <c r="AR6" s="739"/>
      <c r="AS6" s="739"/>
      <c r="AT6" s="739"/>
      <c r="AU6" s="739"/>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row>
    <row r="7" spans="1:84" s="2" customFormat="1" ht="13.5" customHeight="1" x14ac:dyDescent="0.3">
      <c r="A7" s="113"/>
      <c r="B7" s="115"/>
      <c r="C7" s="668"/>
      <c r="D7" s="668"/>
      <c r="E7" s="668"/>
      <c r="F7" s="668"/>
      <c r="G7" s="668"/>
      <c r="H7" s="668"/>
      <c r="I7" s="668"/>
      <c r="J7" s="668"/>
      <c r="K7" s="668"/>
      <c r="L7" s="668"/>
      <c r="M7" s="669"/>
      <c r="N7" s="669"/>
      <c r="O7" s="669"/>
      <c r="P7" s="669"/>
      <c r="Q7" s="669"/>
      <c r="R7" s="669"/>
      <c r="S7" s="669"/>
      <c r="T7" s="669"/>
      <c r="U7" s="669"/>
      <c r="V7" s="669"/>
      <c r="W7" s="115"/>
      <c r="X7" s="115"/>
      <c r="Y7" s="655"/>
      <c r="Z7" s="655"/>
      <c r="AA7" s="655"/>
      <c r="AB7" s="655"/>
      <c r="AC7" s="655"/>
      <c r="AD7" s="655"/>
      <c r="AE7" s="655"/>
      <c r="AF7" s="655"/>
      <c r="AG7" s="655"/>
      <c r="AH7" s="655"/>
      <c r="AI7" s="655"/>
      <c r="AJ7" s="655"/>
      <c r="AK7" s="655"/>
      <c r="AL7" s="655"/>
      <c r="AM7" s="655"/>
      <c r="AN7" s="655"/>
      <c r="AO7" s="739"/>
      <c r="AP7" s="739"/>
      <c r="AQ7" s="739"/>
      <c r="AR7" s="739"/>
      <c r="AS7" s="739"/>
      <c r="AT7" s="739"/>
      <c r="AU7" s="739"/>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row>
    <row r="8" spans="1:84" s="2" customFormat="1" x14ac:dyDescent="0.15">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row>
    <row r="9" spans="1:84" s="2" customFormat="1" ht="11.25" customHeight="1" x14ac:dyDescent="0.15">
      <c r="A9" s="113"/>
      <c r="B9" s="115"/>
      <c r="C9" s="676" t="s">
        <v>113</v>
      </c>
      <c r="D9" s="677"/>
      <c r="E9" s="677"/>
      <c r="F9" s="677"/>
      <c r="G9" s="677"/>
      <c r="H9" s="677"/>
      <c r="I9" s="677"/>
      <c r="J9" s="677"/>
      <c r="K9" s="677"/>
      <c r="L9" s="677"/>
      <c r="M9" s="677"/>
      <c r="N9" s="677"/>
      <c r="O9" s="677"/>
      <c r="P9" s="677"/>
      <c r="Q9" s="677"/>
      <c r="R9" s="677"/>
      <c r="S9" s="677"/>
      <c r="T9" s="677"/>
      <c r="U9" s="677"/>
      <c r="V9" s="677"/>
      <c r="W9" s="677"/>
      <c r="X9" s="678"/>
      <c r="Y9" s="685" t="s">
        <v>185</v>
      </c>
      <c r="Z9" s="671"/>
      <c r="AA9" s="671"/>
      <c r="AB9" s="671"/>
      <c r="AC9" s="671"/>
      <c r="AD9" s="671"/>
      <c r="AE9" s="671"/>
      <c r="AF9" s="671"/>
      <c r="AG9" s="671"/>
      <c r="AH9" s="671"/>
      <c r="AI9" s="671"/>
      <c r="AJ9" s="671"/>
      <c r="AK9" s="671"/>
      <c r="AL9" s="671"/>
      <c r="AM9" s="672"/>
      <c r="AN9" s="670" t="s">
        <v>231</v>
      </c>
      <c r="AO9" s="671"/>
      <c r="AP9" s="671"/>
      <c r="AQ9" s="671"/>
      <c r="AR9" s="671"/>
      <c r="AS9" s="671"/>
      <c r="AT9" s="671"/>
      <c r="AU9" s="671"/>
      <c r="AV9" s="671"/>
      <c r="AW9" s="671"/>
      <c r="AX9" s="671"/>
      <c r="AY9" s="671"/>
      <c r="AZ9" s="671"/>
      <c r="BA9" s="671"/>
      <c r="BB9" s="671"/>
      <c r="BC9" s="671"/>
      <c r="BD9" s="671"/>
      <c r="BE9" s="671"/>
      <c r="BF9" s="671"/>
      <c r="BG9" s="671"/>
      <c r="BH9" s="671"/>
      <c r="BI9" s="671"/>
      <c r="BJ9" s="671"/>
      <c r="BK9" s="672"/>
      <c r="BL9" s="700" t="s">
        <v>97</v>
      </c>
      <c r="BM9" s="703"/>
      <c r="BN9" s="704"/>
      <c r="BO9" s="718" t="s">
        <v>172</v>
      </c>
      <c r="BP9" s="719"/>
      <c r="BQ9" s="719"/>
      <c r="BR9" s="719"/>
      <c r="BS9" s="719"/>
      <c r="BT9" s="719"/>
      <c r="BU9" s="720"/>
      <c r="BV9" s="115"/>
      <c r="BW9" s="115"/>
      <c r="BX9" s="114"/>
      <c r="CB9" s="14"/>
      <c r="CC9" s="14"/>
    </row>
    <row r="10" spans="1:84" s="2" customFormat="1" ht="11.45" customHeight="1" x14ac:dyDescent="0.15">
      <c r="A10" s="113"/>
      <c r="B10" s="115"/>
      <c r="C10" s="679"/>
      <c r="D10" s="680"/>
      <c r="E10" s="680"/>
      <c r="F10" s="680"/>
      <c r="G10" s="680"/>
      <c r="H10" s="680"/>
      <c r="I10" s="680"/>
      <c r="J10" s="680"/>
      <c r="K10" s="680"/>
      <c r="L10" s="680"/>
      <c r="M10" s="680"/>
      <c r="N10" s="680"/>
      <c r="O10" s="680"/>
      <c r="P10" s="680"/>
      <c r="Q10" s="680"/>
      <c r="R10" s="680"/>
      <c r="S10" s="680"/>
      <c r="T10" s="680"/>
      <c r="U10" s="680"/>
      <c r="V10" s="680"/>
      <c r="W10" s="680"/>
      <c r="X10" s="681"/>
      <c r="Y10" s="686"/>
      <c r="Z10" s="673"/>
      <c r="AA10" s="673"/>
      <c r="AB10" s="673"/>
      <c r="AC10" s="673"/>
      <c r="AD10" s="673"/>
      <c r="AE10" s="673"/>
      <c r="AF10" s="673"/>
      <c r="AG10" s="673"/>
      <c r="AH10" s="673"/>
      <c r="AI10" s="673"/>
      <c r="AJ10" s="673"/>
      <c r="AK10" s="673"/>
      <c r="AL10" s="673"/>
      <c r="AM10" s="674"/>
      <c r="AN10" s="673"/>
      <c r="AO10" s="673"/>
      <c r="AP10" s="673"/>
      <c r="AQ10" s="673"/>
      <c r="AR10" s="673"/>
      <c r="AS10" s="673"/>
      <c r="AT10" s="673"/>
      <c r="AU10" s="673"/>
      <c r="AV10" s="673"/>
      <c r="AW10" s="673"/>
      <c r="AX10" s="673"/>
      <c r="AY10" s="673"/>
      <c r="AZ10" s="673"/>
      <c r="BA10" s="673"/>
      <c r="BB10" s="673"/>
      <c r="BC10" s="673"/>
      <c r="BD10" s="673"/>
      <c r="BE10" s="673"/>
      <c r="BF10" s="673"/>
      <c r="BG10" s="673"/>
      <c r="BH10" s="673"/>
      <c r="BI10" s="673"/>
      <c r="BJ10" s="673"/>
      <c r="BK10" s="674"/>
      <c r="BL10" s="701"/>
      <c r="BM10" s="683" t="s">
        <v>186</v>
      </c>
      <c r="BN10" s="684"/>
      <c r="BO10" s="721"/>
      <c r="BP10" s="722"/>
      <c r="BQ10" s="722"/>
      <c r="BR10" s="722"/>
      <c r="BS10" s="722"/>
      <c r="BT10" s="722"/>
      <c r="BU10" s="723"/>
      <c r="BV10" s="115"/>
      <c r="BW10" s="115"/>
      <c r="BX10" s="114"/>
      <c r="CB10" s="14"/>
      <c r="CC10" s="14"/>
    </row>
    <row r="11" spans="1:84" s="2" customFormat="1" ht="11.45" customHeight="1" x14ac:dyDescent="0.15">
      <c r="A11" s="113"/>
      <c r="B11" s="115"/>
      <c r="C11" s="679"/>
      <c r="D11" s="680"/>
      <c r="E11" s="680"/>
      <c r="F11" s="680"/>
      <c r="G11" s="680"/>
      <c r="H11" s="680"/>
      <c r="I11" s="680"/>
      <c r="J11" s="680"/>
      <c r="K11" s="680"/>
      <c r="L11" s="680"/>
      <c r="M11" s="680"/>
      <c r="N11" s="680"/>
      <c r="O11" s="680"/>
      <c r="P11" s="680"/>
      <c r="Q11" s="680"/>
      <c r="R11" s="680"/>
      <c r="S11" s="680"/>
      <c r="T11" s="680"/>
      <c r="U11" s="680"/>
      <c r="V11" s="680"/>
      <c r="W11" s="680"/>
      <c r="X11" s="681"/>
      <c r="Y11" s="687" t="s">
        <v>98</v>
      </c>
      <c r="Z11" s="688"/>
      <c r="AA11" s="688"/>
      <c r="AB11" s="688"/>
      <c r="AC11" s="688"/>
      <c r="AD11" s="688"/>
      <c r="AE11" s="688"/>
      <c r="AF11" s="689"/>
      <c r="AG11" s="696" t="s">
        <v>21</v>
      </c>
      <c r="AH11" s="688"/>
      <c r="AI11" s="688"/>
      <c r="AJ11" s="688"/>
      <c r="AK11" s="688"/>
      <c r="AL11" s="688"/>
      <c r="AM11" s="689"/>
      <c r="AN11" s="632" t="s">
        <v>186</v>
      </c>
      <c r="AO11" s="633"/>
      <c r="AP11" s="632" t="s">
        <v>188</v>
      </c>
      <c r="AQ11" s="682"/>
      <c r="AR11" s="682"/>
      <c r="AS11" s="682"/>
      <c r="AT11" s="682"/>
      <c r="AU11" s="633"/>
      <c r="AV11" s="632" t="s">
        <v>189</v>
      </c>
      <c r="AW11" s="682"/>
      <c r="AX11" s="682"/>
      <c r="AY11" s="682"/>
      <c r="AZ11" s="682"/>
      <c r="BA11" s="682"/>
      <c r="BB11" s="682"/>
      <c r="BC11" s="633"/>
      <c r="BD11" s="632" t="s">
        <v>190</v>
      </c>
      <c r="BE11" s="682"/>
      <c r="BF11" s="682"/>
      <c r="BG11" s="682"/>
      <c r="BH11" s="682"/>
      <c r="BI11" s="633"/>
      <c r="BJ11" s="632" t="s">
        <v>191</v>
      </c>
      <c r="BK11" s="633"/>
      <c r="BL11" s="701"/>
      <c r="BM11" s="683" t="s">
        <v>192</v>
      </c>
      <c r="BN11" s="684"/>
      <c r="BO11" s="721"/>
      <c r="BP11" s="722"/>
      <c r="BQ11" s="722"/>
      <c r="BR11" s="722"/>
      <c r="BS11" s="722"/>
      <c r="BT11" s="722"/>
      <c r="BU11" s="723"/>
      <c r="BV11" s="115"/>
      <c r="BW11" s="115"/>
      <c r="BX11" s="114"/>
      <c r="CB11" s="14"/>
      <c r="CC11" s="14"/>
    </row>
    <row r="12" spans="1:84" s="2" customFormat="1" ht="11.45" customHeight="1" x14ac:dyDescent="0.15">
      <c r="A12" s="113"/>
      <c r="B12" s="115"/>
      <c r="C12" s="679"/>
      <c r="D12" s="680"/>
      <c r="E12" s="680"/>
      <c r="F12" s="680"/>
      <c r="G12" s="680"/>
      <c r="H12" s="680"/>
      <c r="I12" s="680"/>
      <c r="J12" s="680"/>
      <c r="K12" s="680"/>
      <c r="L12" s="680"/>
      <c r="M12" s="680"/>
      <c r="N12" s="680"/>
      <c r="O12" s="680"/>
      <c r="P12" s="680"/>
      <c r="Q12" s="680"/>
      <c r="R12" s="680"/>
      <c r="S12" s="680"/>
      <c r="T12" s="680"/>
      <c r="U12" s="680"/>
      <c r="V12" s="680"/>
      <c r="W12" s="680"/>
      <c r="X12" s="681"/>
      <c r="Y12" s="690"/>
      <c r="Z12" s="691"/>
      <c r="AA12" s="691"/>
      <c r="AB12" s="691"/>
      <c r="AC12" s="691"/>
      <c r="AD12" s="691"/>
      <c r="AE12" s="691"/>
      <c r="AF12" s="692"/>
      <c r="AG12" s="690"/>
      <c r="AH12" s="691"/>
      <c r="AI12" s="691"/>
      <c r="AJ12" s="691"/>
      <c r="AK12" s="691"/>
      <c r="AL12" s="691"/>
      <c r="AM12" s="692"/>
      <c r="AN12" s="645" t="s">
        <v>99</v>
      </c>
      <c r="AO12" s="646"/>
      <c r="AP12" s="341" t="s">
        <v>100</v>
      </c>
      <c r="AQ12" s="639"/>
      <c r="AR12" s="639"/>
      <c r="AS12" s="639"/>
      <c r="AT12" s="639"/>
      <c r="AU12" s="640"/>
      <c r="AV12" s="341" t="s">
        <v>101</v>
      </c>
      <c r="AW12" s="639"/>
      <c r="AX12" s="639"/>
      <c r="AY12" s="639"/>
      <c r="AZ12" s="639"/>
      <c r="BA12" s="639"/>
      <c r="BB12" s="639"/>
      <c r="BC12" s="640"/>
      <c r="BD12" s="341" t="s">
        <v>102</v>
      </c>
      <c r="BE12" s="639"/>
      <c r="BF12" s="639"/>
      <c r="BG12" s="639"/>
      <c r="BH12" s="639"/>
      <c r="BI12" s="640"/>
      <c r="BJ12" s="645" t="s">
        <v>103</v>
      </c>
      <c r="BK12" s="646"/>
      <c r="BL12" s="701"/>
      <c r="BM12" s="683" t="s">
        <v>188</v>
      </c>
      <c r="BN12" s="684"/>
      <c r="BO12" s="721"/>
      <c r="BP12" s="722"/>
      <c r="BQ12" s="722"/>
      <c r="BR12" s="722"/>
      <c r="BS12" s="722"/>
      <c r="BT12" s="722"/>
      <c r="BU12" s="723"/>
      <c r="BV12" s="115"/>
      <c r="BW12" s="115"/>
      <c r="BX12" s="114"/>
      <c r="CB12" s="14"/>
      <c r="CC12" s="14"/>
    </row>
    <row r="13" spans="1:84" s="2" customFormat="1" ht="11.45" customHeight="1" x14ac:dyDescent="0.15">
      <c r="A13" s="113"/>
      <c r="B13" s="115"/>
      <c r="C13" s="679"/>
      <c r="D13" s="680"/>
      <c r="E13" s="680"/>
      <c r="F13" s="680"/>
      <c r="G13" s="680"/>
      <c r="H13" s="680"/>
      <c r="I13" s="680"/>
      <c r="J13" s="680"/>
      <c r="K13" s="680"/>
      <c r="L13" s="680"/>
      <c r="M13" s="680"/>
      <c r="N13" s="680"/>
      <c r="O13" s="680"/>
      <c r="P13" s="680"/>
      <c r="Q13" s="680"/>
      <c r="R13" s="680"/>
      <c r="S13" s="680"/>
      <c r="T13" s="680"/>
      <c r="U13" s="680"/>
      <c r="V13" s="680"/>
      <c r="W13" s="680"/>
      <c r="X13" s="681"/>
      <c r="Y13" s="690"/>
      <c r="Z13" s="691"/>
      <c r="AA13" s="691"/>
      <c r="AB13" s="691"/>
      <c r="AC13" s="691"/>
      <c r="AD13" s="691"/>
      <c r="AE13" s="691"/>
      <c r="AF13" s="692"/>
      <c r="AG13" s="690"/>
      <c r="AH13" s="691"/>
      <c r="AI13" s="691"/>
      <c r="AJ13" s="691"/>
      <c r="AK13" s="691"/>
      <c r="AL13" s="691"/>
      <c r="AM13" s="692"/>
      <c r="AN13" s="645"/>
      <c r="AO13" s="646"/>
      <c r="AP13" s="675"/>
      <c r="AQ13" s="641"/>
      <c r="AR13" s="641"/>
      <c r="AS13" s="641"/>
      <c r="AT13" s="641"/>
      <c r="AU13" s="642"/>
      <c r="AV13" s="675"/>
      <c r="AW13" s="641"/>
      <c r="AX13" s="641"/>
      <c r="AY13" s="641"/>
      <c r="AZ13" s="641"/>
      <c r="BA13" s="641"/>
      <c r="BB13" s="641"/>
      <c r="BC13" s="642"/>
      <c r="BD13" s="675"/>
      <c r="BE13" s="641"/>
      <c r="BF13" s="641"/>
      <c r="BG13" s="641"/>
      <c r="BH13" s="641"/>
      <c r="BI13" s="642"/>
      <c r="BJ13" s="645"/>
      <c r="BK13" s="646"/>
      <c r="BL13" s="701"/>
      <c r="BM13" s="683" t="s">
        <v>192</v>
      </c>
      <c r="BN13" s="684"/>
      <c r="BO13" s="721"/>
      <c r="BP13" s="722"/>
      <c r="BQ13" s="722"/>
      <c r="BR13" s="722"/>
      <c r="BS13" s="722"/>
      <c r="BT13" s="722"/>
      <c r="BU13" s="723"/>
      <c r="BV13" s="115"/>
      <c r="BW13" s="115"/>
      <c r="BX13" s="114"/>
      <c r="CB13" s="14"/>
      <c r="CC13" s="15">
        <f>'様式1-1'!$H$12</f>
        <v>0</v>
      </c>
      <c r="CF13" s="14" t="s">
        <v>222</v>
      </c>
    </row>
    <row r="14" spans="1:84" s="2" customFormat="1" ht="11.45" customHeight="1" x14ac:dyDescent="0.15">
      <c r="A14" s="113"/>
      <c r="B14" s="115"/>
      <c r="C14" s="679"/>
      <c r="D14" s="680"/>
      <c r="E14" s="680"/>
      <c r="F14" s="680"/>
      <c r="G14" s="680"/>
      <c r="H14" s="680"/>
      <c r="I14" s="680"/>
      <c r="J14" s="680"/>
      <c r="K14" s="680"/>
      <c r="L14" s="680"/>
      <c r="M14" s="680"/>
      <c r="N14" s="680"/>
      <c r="O14" s="680"/>
      <c r="P14" s="680"/>
      <c r="Q14" s="680"/>
      <c r="R14" s="680"/>
      <c r="S14" s="680"/>
      <c r="T14" s="680"/>
      <c r="U14" s="680"/>
      <c r="V14" s="680"/>
      <c r="W14" s="680"/>
      <c r="X14" s="681"/>
      <c r="Y14" s="690"/>
      <c r="Z14" s="691"/>
      <c r="AA14" s="691"/>
      <c r="AB14" s="691"/>
      <c r="AC14" s="691"/>
      <c r="AD14" s="691"/>
      <c r="AE14" s="691"/>
      <c r="AF14" s="692"/>
      <c r="AG14" s="690"/>
      <c r="AH14" s="691"/>
      <c r="AI14" s="691"/>
      <c r="AJ14" s="691"/>
      <c r="AK14" s="691"/>
      <c r="AL14" s="691"/>
      <c r="AM14" s="692"/>
      <c r="AN14" s="645"/>
      <c r="AO14" s="646"/>
      <c r="AP14" s="643" t="s">
        <v>104</v>
      </c>
      <c r="AQ14" s="644"/>
      <c r="AR14" s="643" t="s">
        <v>105</v>
      </c>
      <c r="AS14" s="644"/>
      <c r="AT14" s="643" t="s">
        <v>106</v>
      </c>
      <c r="AU14" s="644"/>
      <c r="AV14" s="649" t="s">
        <v>107</v>
      </c>
      <c r="AW14" s="650"/>
      <c r="AX14" s="649" t="s">
        <v>108</v>
      </c>
      <c r="AY14" s="650"/>
      <c r="AZ14" s="649" t="s">
        <v>109</v>
      </c>
      <c r="BA14" s="650"/>
      <c r="BB14" s="643" t="s">
        <v>106</v>
      </c>
      <c r="BC14" s="644"/>
      <c r="BD14" s="643" t="s">
        <v>110</v>
      </c>
      <c r="BE14" s="644"/>
      <c r="BF14" s="649" t="s">
        <v>111</v>
      </c>
      <c r="BG14" s="650"/>
      <c r="BH14" s="643" t="s">
        <v>106</v>
      </c>
      <c r="BI14" s="644"/>
      <c r="BJ14" s="645"/>
      <c r="BK14" s="646"/>
      <c r="BL14" s="701"/>
      <c r="BM14" s="683" t="s">
        <v>189</v>
      </c>
      <c r="BN14" s="684"/>
      <c r="BO14" s="721"/>
      <c r="BP14" s="722"/>
      <c r="BQ14" s="722"/>
      <c r="BR14" s="722"/>
      <c r="BS14" s="722"/>
      <c r="BT14" s="722"/>
      <c r="BU14" s="723"/>
      <c r="BV14" s="115"/>
      <c r="BW14" s="115"/>
      <c r="BX14" s="114"/>
      <c r="CB14" s="14"/>
      <c r="CC14" s="15"/>
    </row>
    <row r="15" spans="1:84" s="2" customFormat="1" ht="11.45" customHeight="1" x14ac:dyDescent="0.15">
      <c r="A15" s="113"/>
      <c r="B15" s="115"/>
      <c r="C15" s="679"/>
      <c r="D15" s="680"/>
      <c r="E15" s="680"/>
      <c r="F15" s="680"/>
      <c r="G15" s="680"/>
      <c r="H15" s="680"/>
      <c r="I15" s="680"/>
      <c r="J15" s="680"/>
      <c r="K15" s="680"/>
      <c r="L15" s="680"/>
      <c r="M15" s="680"/>
      <c r="N15" s="680"/>
      <c r="O15" s="680"/>
      <c r="P15" s="680"/>
      <c r="Q15" s="680"/>
      <c r="R15" s="680"/>
      <c r="S15" s="680"/>
      <c r="T15" s="680"/>
      <c r="U15" s="680"/>
      <c r="V15" s="680"/>
      <c r="W15" s="680"/>
      <c r="X15" s="681"/>
      <c r="Y15" s="690"/>
      <c r="Z15" s="691"/>
      <c r="AA15" s="691"/>
      <c r="AB15" s="691"/>
      <c r="AC15" s="691"/>
      <c r="AD15" s="691"/>
      <c r="AE15" s="691"/>
      <c r="AF15" s="692"/>
      <c r="AG15" s="690"/>
      <c r="AH15" s="691"/>
      <c r="AI15" s="691"/>
      <c r="AJ15" s="691"/>
      <c r="AK15" s="691"/>
      <c r="AL15" s="691"/>
      <c r="AM15" s="692"/>
      <c r="AN15" s="645"/>
      <c r="AO15" s="646"/>
      <c r="AP15" s="645"/>
      <c r="AQ15" s="646"/>
      <c r="AR15" s="645"/>
      <c r="AS15" s="646"/>
      <c r="AT15" s="645"/>
      <c r="AU15" s="646"/>
      <c r="AV15" s="651"/>
      <c r="AW15" s="652"/>
      <c r="AX15" s="651"/>
      <c r="AY15" s="652"/>
      <c r="AZ15" s="651"/>
      <c r="BA15" s="652"/>
      <c r="BB15" s="645"/>
      <c r="BC15" s="646"/>
      <c r="BD15" s="645"/>
      <c r="BE15" s="646"/>
      <c r="BF15" s="651"/>
      <c r="BG15" s="652"/>
      <c r="BH15" s="645"/>
      <c r="BI15" s="646"/>
      <c r="BJ15" s="645"/>
      <c r="BK15" s="646"/>
      <c r="BL15" s="701"/>
      <c r="BM15" s="683" t="s">
        <v>192</v>
      </c>
      <c r="BN15" s="684"/>
      <c r="BO15" s="721"/>
      <c r="BP15" s="722"/>
      <c r="BQ15" s="722"/>
      <c r="BR15" s="722"/>
      <c r="BS15" s="722"/>
      <c r="BT15" s="722"/>
      <c r="BU15" s="723"/>
      <c r="BV15" s="115"/>
      <c r="BW15" s="115"/>
      <c r="BX15" s="114"/>
      <c r="CB15" s="14"/>
      <c r="CC15" s="15">
        <f>'様式1-3'!$BV$46</f>
        <v>0</v>
      </c>
      <c r="CE15" s="14"/>
      <c r="CF15" s="14" t="s">
        <v>223</v>
      </c>
    </row>
    <row r="16" spans="1:84" s="2" customFormat="1" ht="11.45" customHeight="1" x14ac:dyDescent="0.15">
      <c r="A16" s="113"/>
      <c r="B16" s="115"/>
      <c r="C16" s="679"/>
      <c r="D16" s="680"/>
      <c r="E16" s="680"/>
      <c r="F16" s="680"/>
      <c r="G16" s="680"/>
      <c r="H16" s="680"/>
      <c r="I16" s="680"/>
      <c r="J16" s="680"/>
      <c r="K16" s="680"/>
      <c r="L16" s="680"/>
      <c r="M16" s="680"/>
      <c r="N16" s="680"/>
      <c r="O16" s="680"/>
      <c r="P16" s="680"/>
      <c r="Q16" s="680"/>
      <c r="R16" s="680"/>
      <c r="S16" s="680"/>
      <c r="T16" s="680"/>
      <c r="U16" s="680"/>
      <c r="V16" s="680"/>
      <c r="W16" s="680"/>
      <c r="X16" s="681"/>
      <c r="Y16" s="690"/>
      <c r="Z16" s="691"/>
      <c r="AA16" s="691"/>
      <c r="AB16" s="691"/>
      <c r="AC16" s="691"/>
      <c r="AD16" s="691"/>
      <c r="AE16" s="691"/>
      <c r="AF16" s="692"/>
      <c r="AG16" s="690"/>
      <c r="AH16" s="691"/>
      <c r="AI16" s="691"/>
      <c r="AJ16" s="691"/>
      <c r="AK16" s="691"/>
      <c r="AL16" s="691"/>
      <c r="AM16" s="692"/>
      <c r="AN16" s="645"/>
      <c r="AO16" s="646"/>
      <c r="AP16" s="645"/>
      <c r="AQ16" s="646"/>
      <c r="AR16" s="645"/>
      <c r="AS16" s="646"/>
      <c r="AT16" s="645"/>
      <c r="AU16" s="646"/>
      <c r="AV16" s="651"/>
      <c r="AW16" s="652"/>
      <c r="AX16" s="651"/>
      <c r="AY16" s="652"/>
      <c r="AZ16" s="651"/>
      <c r="BA16" s="652"/>
      <c r="BB16" s="645"/>
      <c r="BC16" s="646"/>
      <c r="BD16" s="645"/>
      <c r="BE16" s="646"/>
      <c r="BF16" s="651"/>
      <c r="BG16" s="652"/>
      <c r="BH16" s="645"/>
      <c r="BI16" s="646"/>
      <c r="BJ16" s="645"/>
      <c r="BK16" s="646"/>
      <c r="BL16" s="701"/>
      <c r="BM16" s="683" t="s">
        <v>190</v>
      </c>
      <c r="BN16" s="684"/>
      <c r="BO16" s="721"/>
      <c r="BP16" s="722"/>
      <c r="BQ16" s="722"/>
      <c r="BR16" s="722"/>
      <c r="BS16" s="722"/>
      <c r="BT16" s="722"/>
      <c r="BU16" s="723"/>
      <c r="BV16" s="115"/>
      <c r="BW16" s="115"/>
      <c r="BX16" s="114"/>
      <c r="CB16" s="14"/>
      <c r="CC16" s="15"/>
    </row>
    <row r="17" spans="1:95" s="2" customFormat="1" ht="11.45" customHeight="1" x14ac:dyDescent="0.15">
      <c r="A17" s="113"/>
      <c r="B17" s="115"/>
      <c r="C17" s="697"/>
      <c r="D17" s="639"/>
      <c r="E17" s="639"/>
      <c r="F17" s="639"/>
      <c r="G17" s="639"/>
      <c r="H17" s="639"/>
      <c r="I17" s="639"/>
      <c r="J17" s="639"/>
      <c r="K17" s="639"/>
      <c r="L17" s="639"/>
      <c r="M17" s="639"/>
      <c r="N17" s="639"/>
      <c r="O17" s="639"/>
      <c r="P17" s="639"/>
      <c r="Q17" s="639"/>
      <c r="R17" s="638"/>
      <c r="S17" s="639"/>
      <c r="T17" s="639"/>
      <c r="U17" s="639"/>
      <c r="V17" s="639"/>
      <c r="W17" s="639"/>
      <c r="X17" s="640"/>
      <c r="Y17" s="690"/>
      <c r="Z17" s="691"/>
      <c r="AA17" s="691"/>
      <c r="AB17" s="691"/>
      <c r="AC17" s="691"/>
      <c r="AD17" s="691"/>
      <c r="AE17" s="691"/>
      <c r="AF17" s="692"/>
      <c r="AG17" s="690"/>
      <c r="AH17" s="691"/>
      <c r="AI17" s="691"/>
      <c r="AJ17" s="691"/>
      <c r="AK17" s="691"/>
      <c r="AL17" s="691"/>
      <c r="AM17" s="692"/>
      <c r="AN17" s="645"/>
      <c r="AO17" s="646"/>
      <c r="AP17" s="645"/>
      <c r="AQ17" s="646"/>
      <c r="AR17" s="645"/>
      <c r="AS17" s="646"/>
      <c r="AT17" s="645"/>
      <c r="AU17" s="646"/>
      <c r="AV17" s="651"/>
      <c r="AW17" s="652"/>
      <c r="AX17" s="651"/>
      <c r="AY17" s="652"/>
      <c r="AZ17" s="651"/>
      <c r="BA17" s="652"/>
      <c r="BB17" s="645"/>
      <c r="BC17" s="646"/>
      <c r="BD17" s="645"/>
      <c r="BE17" s="646"/>
      <c r="BF17" s="651"/>
      <c r="BG17" s="652"/>
      <c r="BH17" s="645"/>
      <c r="BI17" s="646"/>
      <c r="BJ17" s="645"/>
      <c r="BK17" s="646"/>
      <c r="BL17" s="701"/>
      <c r="BM17" s="683" t="s">
        <v>192</v>
      </c>
      <c r="BN17" s="684"/>
      <c r="BO17" s="721"/>
      <c r="BP17" s="722"/>
      <c r="BQ17" s="722"/>
      <c r="BR17" s="722"/>
      <c r="BS17" s="722"/>
      <c r="BT17" s="722"/>
      <c r="BU17" s="723"/>
      <c r="BV17" s="115"/>
      <c r="BW17" s="115"/>
      <c r="BX17" s="114"/>
      <c r="CB17" s="17"/>
      <c r="CC17" s="18"/>
      <c r="CD17" s="19"/>
      <c r="CE17" s="19"/>
      <c r="CF17" s="19"/>
      <c r="CG17" s="19"/>
      <c r="CH17" s="19"/>
      <c r="CI17" s="19"/>
      <c r="CJ17" s="19"/>
      <c r="CK17" s="19"/>
      <c r="CL17" s="19"/>
    </row>
    <row r="18" spans="1:95" s="2" customFormat="1" ht="11.45" customHeight="1" x14ac:dyDescent="0.15">
      <c r="A18" s="113"/>
      <c r="B18" s="115"/>
      <c r="C18" s="341"/>
      <c r="D18" s="639"/>
      <c r="E18" s="639"/>
      <c r="F18" s="639"/>
      <c r="G18" s="639"/>
      <c r="H18" s="639"/>
      <c r="I18" s="639"/>
      <c r="J18" s="639"/>
      <c r="K18" s="639"/>
      <c r="L18" s="639"/>
      <c r="M18" s="639"/>
      <c r="N18" s="639"/>
      <c r="O18" s="639"/>
      <c r="P18" s="639"/>
      <c r="Q18" s="639"/>
      <c r="R18" s="639"/>
      <c r="S18" s="639"/>
      <c r="T18" s="639"/>
      <c r="U18" s="639"/>
      <c r="V18" s="639"/>
      <c r="W18" s="639"/>
      <c r="X18" s="640"/>
      <c r="Y18" s="690"/>
      <c r="Z18" s="691"/>
      <c r="AA18" s="691"/>
      <c r="AB18" s="691"/>
      <c r="AC18" s="691"/>
      <c r="AD18" s="691"/>
      <c r="AE18" s="691"/>
      <c r="AF18" s="692"/>
      <c r="AG18" s="690"/>
      <c r="AH18" s="691"/>
      <c r="AI18" s="691"/>
      <c r="AJ18" s="691"/>
      <c r="AK18" s="691"/>
      <c r="AL18" s="691"/>
      <c r="AM18" s="692"/>
      <c r="AN18" s="645"/>
      <c r="AO18" s="646"/>
      <c r="AP18" s="645"/>
      <c r="AQ18" s="646"/>
      <c r="AR18" s="645"/>
      <c r="AS18" s="646"/>
      <c r="AT18" s="645"/>
      <c r="AU18" s="646"/>
      <c r="AV18" s="651"/>
      <c r="AW18" s="652"/>
      <c r="AX18" s="651"/>
      <c r="AY18" s="652"/>
      <c r="AZ18" s="651"/>
      <c r="BA18" s="652"/>
      <c r="BB18" s="645"/>
      <c r="BC18" s="646"/>
      <c r="BD18" s="645"/>
      <c r="BE18" s="646"/>
      <c r="BF18" s="651"/>
      <c r="BG18" s="652"/>
      <c r="BH18" s="645"/>
      <c r="BI18" s="646"/>
      <c r="BJ18" s="645"/>
      <c r="BK18" s="646"/>
      <c r="BL18" s="701"/>
      <c r="BM18" s="683" t="s">
        <v>191</v>
      </c>
      <c r="BN18" s="684"/>
      <c r="BO18" s="721"/>
      <c r="BP18" s="722"/>
      <c r="BQ18" s="722"/>
      <c r="BR18" s="722"/>
      <c r="BS18" s="722"/>
      <c r="BT18" s="722"/>
      <c r="BU18" s="723"/>
      <c r="BV18" s="115"/>
      <c r="BW18" s="115"/>
      <c r="BX18" s="114"/>
      <c r="CB18" s="17" t="s">
        <v>226</v>
      </c>
      <c r="CC18" s="15"/>
    </row>
    <row r="19" spans="1:95" s="2" customFormat="1" ht="11.45" customHeight="1" x14ac:dyDescent="0.15">
      <c r="A19" s="113"/>
      <c r="B19" s="115"/>
      <c r="C19" s="675"/>
      <c r="D19" s="641"/>
      <c r="E19" s="641"/>
      <c r="F19" s="641"/>
      <c r="G19" s="641"/>
      <c r="H19" s="641"/>
      <c r="I19" s="641"/>
      <c r="J19" s="641"/>
      <c r="K19" s="641"/>
      <c r="L19" s="641"/>
      <c r="M19" s="641"/>
      <c r="N19" s="641"/>
      <c r="O19" s="641"/>
      <c r="P19" s="641"/>
      <c r="Q19" s="641"/>
      <c r="R19" s="641"/>
      <c r="S19" s="641"/>
      <c r="T19" s="641"/>
      <c r="U19" s="641"/>
      <c r="V19" s="641"/>
      <c r="W19" s="641"/>
      <c r="X19" s="642"/>
      <c r="Y19" s="693"/>
      <c r="Z19" s="694"/>
      <c r="AA19" s="694"/>
      <c r="AB19" s="694"/>
      <c r="AC19" s="694"/>
      <c r="AD19" s="694"/>
      <c r="AE19" s="694"/>
      <c r="AF19" s="695"/>
      <c r="AG19" s="693"/>
      <c r="AH19" s="694"/>
      <c r="AI19" s="694"/>
      <c r="AJ19" s="694"/>
      <c r="AK19" s="694"/>
      <c r="AL19" s="694"/>
      <c r="AM19" s="695"/>
      <c r="AN19" s="647"/>
      <c r="AO19" s="648"/>
      <c r="AP19" s="647"/>
      <c r="AQ19" s="648"/>
      <c r="AR19" s="647"/>
      <c r="AS19" s="648"/>
      <c r="AT19" s="647"/>
      <c r="AU19" s="648"/>
      <c r="AV19" s="653"/>
      <c r="AW19" s="654"/>
      <c r="AX19" s="653"/>
      <c r="AY19" s="654"/>
      <c r="AZ19" s="653"/>
      <c r="BA19" s="654"/>
      <c r="BB19" s="647"/>
      <c r="BC19" s="648"/>
      <c r="BD19" s="647"/>
      <c r="BE19" s="648"/>
      <c r="BF19" s="653"/>
      <c r="BG19" s="654"/>
      <c r="BH19" s="647"/>
      <c r="BI19" s="648"/>
      <c r="BJ19" s="647"/>
      <c r="BK19" s="648"/>
      <c r="BL19" s="702"/>
      <c r="BM19" s="698"/>
      <c r="BN19" s="699"/>
      <c r="BO19" s="724"/>
      <c r="BP19" s="725"/>
      <c r="BQ19" s="725"/>
      <c r="BR19" s="725"/>
      <c r="BS19" s="725"/>
      <c r="BT19" s="725"/>
      <c r="BU19" s="726"/>
      <c r="BV19" s="115"/>
      <c r="BW19" s="115"/>
      <c r="BX19" s="114"/>
      <c r="CB19" s="17" t="s">
        <v>225</v>
      </c>
    </row>
    <row r="20" spans="1:95" s="2" customFormat="1" ht="11.45" customHeight="1" x14ac:dyDescent="0.15">
      <c r="A20" s="113"/>
      <c r="B20" s="115"/>
      <c r="C20" s="733"/>
      <c r="D20" s="734"/>
      <c r="E20" s="734"/>
      <c r="F20" s="734"/>
      <c r="G20" s="734"/>
      <c r="H20" s="734"/>
      <c r="I20" s="734"/>
      <c r="J20" s="734"/>
      <c r="K20" s="734"/>
      <c r="L20" s="734"/>
      <c r="M20" s="734"/>
      <c r="N20" s="734"/>
      <c r="O20" s="734"/>
      <c r="P20" s="734"/>
      <c r="Q20" s="734"/>
      <c r="R20" s="734"/>
      <c r="S20" s="734"/>
      <c r="T20" s="734"/>
      <c r="U20" s="734"/>
      <c r="V20" s="734"/>
      <c r="W20" s="734"/>
      <c r="X20" s="735"/>
      <c r="Y20" s="748"/>
      <c r="Z20" s="749"/>
      <c r="AA20" s="749"/>
      <c r="AB20" s="749"/>
      <c r="AC20" s="749"/>
      <c r="AD20" s="749"/>
      <c r="AE20" s="749"/>
      <c r="AF20" s="750"/>
      <c r="AG20" s="751"/>
      <c r="AH20" s="752"/>
      <c r="AI20" s="752"/>
      <c r="AJ20" s="752"/>
      <c r="AK20" s="752"/>
      <c r="AL20" s="752"/>
      <c r="AM20" s="753"/>
      <c r="AN20" s="746"/>
      <c r="AO20" s="746"/>
      <c r="AP20" s="746"/>
      <c r="AQ20" s="746"/>
      <c r="AR20" s="746"/>
      <c r="AS20" s="746"/>
      <c r="AT20" s="747" t="str">
        <f>IF(AND(AP20="",AR20=""),"",SUM(AP20:AS23))</f>
        <v/>
      </c>
      <c r="AU20" s="747"/>
      <c r="AV20" s="746"/>
      <c r="AW20" s="746"/>
      <c r="AX20" s="746"/>
      <c r="AY20" s="746"/>
      <c r="AZ20" s="746"/>
      <c r="BA20" s="746"/>
      <c r="BB20" s="747" t="str">
        <f>IF(AND(AV20="",AX20="",AZ20=""),"",SUM(AV20:BA23))</f>
        <v/>
      </c>
      <c r="BC20" s="747"/>
      <c r="BD20" s="746"/>
      <c r="BE20" s="746"/>
      <c r="BF20" s="746"/>
      <c r="BG20" s="746"/>
      <c r="BH20" s="747" t="str">
        <f>IF(AND(BD20="",BF20=""),"",SUM(BD20:BG23))</f>
        <v/>
      </c>
      <c r="BI20" s="747"/>
      <c r="BJ20" s="746"/>
      <c r="BK20" s="746"/>
      <c r="BL20" s="747" t="str">
        <f>IF(AND(AN20="",AT20="",BB20="",BH20="",BJ20=""),"",SUM(AN20,AT20,BB20,BH20,BJ20))</f>
        <v/>
      </c>
      <c r="BM20" s="747"/>
      <c r="BN20" s="747"/>
      <c r="BO20" s="760"/>
      <c r="BP20" s="761"/>
      <c r="BQ20" s="761"/>
      <c r="BR20" s="761"/>
      <c r="BS20" s="761"/>
      <c r="BT20" s="761"/>
      <c r="BU20" s="761"/>
      <c r="BV20" s="115"/>
      <c r="BW20" s="115"/>
      <c r="BX20" s="114"/>
      <c r="CB20" s="17" t="str">
        <f>IF(AG20="","",IF(AG20&gt;$CC$13,0,DATEDIF(AG20,$CC$15+1,"Y")))</f>
        <v/>
      </c>
      <c r="CC20" s="20">
        <f>IF(OR(BL20="",BL20=0),DATE(9999,12,31),DATE(YEAR($CC$15)-BL20,MONTH($CC$15),DAY($CC$15)))</f>
        <v>2958465</v>
      </c>
      <c r="CF20" s="22">
        <f>COUNTIF(AN20:AO59,"&gt;=1")</f>
        <v>0</v>
      </c>
      <c r="CG20" s="22"/>
      <c r="CH20" s="22"/>
      <c r="CI20" s="22">
        <f>COUNTIF(AT20:AU59,"&gt;=1")</f>
        <v>0</v>
      </c>
      <c r="CJ20" s="22"/>
      <c r="CK20" s="22"/>
      <c r="CL20" s="22"/>
      <c r="CM20" s="22">
        <f>COUNTIF(BB20:BC59,"&gt;=1")</f>
        <v>0</v>
      </c>
      <c r="CN20" s="22"/>
      <c r="CO20" s="22"/>
      <c r="CP20" s="22">
        <f>COUNTIF(BH20:BI59,"&gt;=1")</f>
        <v>0</v>
      </c>
      <c r="CQ20" s="22">
        <f>COUNTIF(BI20:BJ59,"&gt;=1")</f>
        <v>0</v>
      </c>
    </row>
    <row r="21" spans="1:95" s="2" customFormat="1" ht="11.45" customHeight="1" x14ac:dyDescent="0.15">
      <c r="A21" s="113"/>
      <c r="B21" s="115"/>
      <c r="C21" s="736"/>
      <c r="D21" s="737"/>
      <c r="E21" s="737"/>
      <c r="F21" s="737"/>
      <c r="G21" s="737"/>
      <c r="H21" s="737"/>
      <c r="I21" s="737"/>
      <c r="J21" s="737"/>
      <c r="K21" s="737"/>
      <c r="L21" s="737"/>
      <c r="M21" s="737"/>
      <c r="N21" s="737"/>
      <c r="O21" s="737"/>
      <c r="P21" s="737"/>
      <c r="Q21" s="737"/>
      <c r="R21" s="737"/>
      <c r="S21" s="737"/>
      <c r="T21" s="737"/>
      <c r="U21" s="737"/>
      <c r="V21" s="737"/>
      <c r="W21" s="737"/>
      <c r="X21" s="738"/>
      <c r="Y21" s="740"/>
      <c r="Z21" s="741"/>
      <c r="AA21" s="741"/>
      <c r="AB21" s="741"/>
      <c r="AC21" s="741"/>
      <c r="AD21" s="741"/>
      <c r="AE21" s="741"/>
      <c r="AF21" s="742"/>
      <c r="AG21" s="754"/>
      <c r="AH21" s="755"/>
      <c r="AI21" s="755"/>
      <c r="AJ21" s="755"/>
      <c r="AK21" s="755"/>
      <c r="AL21" s="755"/>
      <c r="AM21" s="756"/>
      <c r="AN21" s="746"/>
      <c r="AO21" s="746"/>
      <c r="AP21" s="746"/>
      <c r="AQ21" s="746"/>
      <c r="AR21" s="746"/>
      <c r="AS21" s="746"/>
      <c r="AT21" s="747"/>
      <c r="AU21" s="747"/>
      <c r="AV21" s="746"/>
      <c r="AW21" s="746"/>
      <c r="AX21" s="746"/>
      <c r="AY21" s="746"/>
      <c r="AZ21" s="746"/>
      <c r="BA21" s="746"/>
      <c r="BB21" s="747"/>
      <c r="BC21" s="747"/>
      <c r="BD21" s="746"/>
      <c r="BE21" s="746"/>
      <c r="BF21" s="746"/>
      <c r="BG21" s="746"/>
      <c r="BH21" s="747"/>
      <c r="BI21" s="747"/>
      <c r="BJ21" s="746"/>
      <c r="BK21" s="746"/>
      <c r="BL21" s="747"/>
      <c r="BM21" s="747"/>
      <c r="BN21" s="747"/>
      <c r="BO21" s="761"/>
      <c r="BP21" s="761"/>
      <c r="BQ21" s="761"/>
      <c r="BR21" s="761"/>
      <c r="BS21" s="761"/>
      <c r="BT21" s="761"/>
      <c r="BU21" s="761"/>
      <c r="BV21" s="115"/>
      <c r="BW21" s="115"/>
      <c r="BX21" s="114"/>
      <c r="CB21" s="17"/>
      <c r="CC21" s="20"/>
      <c r="CF21" s="22"/>
      <c r="CG21" s="22"/>
      <c r="CH21" s="22"/>
      <c r="CI21" s="22"/>
      <c r="CJ21" s="22"/>
      <c r="CK21" s="22"/>
      <c r="CL21" s="22"/>
      <c r="CM21" s="22"/>
      <c r="CN21" s="22"/>
      <c r="CO21" s="22"/>
      <c r="CP21" s="22"/>
      <c r="CQ21" s="22"/>
    </row>
    <row r="22" spans="1:95" s="2" customFormat="1" ht="11.45" customHeight="1" x14ac:dyDescent="0.15">
      <c r="A22" s="113"/>
      <c r="B22" s="115"/>
      <c r="C22" s="727"/>
      <c r="D22" s="728"/>
      <c r="E22" s="728"/>
      <c r="F22" s="728"/>
      <c r="G22" s="728"/>
      <c r="H22" s="728"/>
      <c r="I22" s="728"/>
      <c r="J22" s="728"/>
      <c r="K22" s="728"/>
      <c r="L22" s="728"/>
      <c r="M22" s="728"/>
      <c r="N22" s="728"/>
      <c r="O22" s="728"/>
      <c r="P22" s="728"/>
      <c r="Q22" s="728"/>
      <c r="R22" s="728"/>
      <c r="S22" s="728"/>
      <c r="T22" s="728"/>
      <c r="U22" s="728"/>
      <c r="V22" s="728"/>
      <c r="W22" s="728"/>
      <c r="X22" s="729"/>
      <c r="Y22" s="740"/>
      <c r="Z22" s="741"/>
      <c r="AA22" s="741"/>
      <c r="AB22" s="741"/>
      <c r="AC22" s="741"/>
      <c r="AD22" s="741"/>
      <c r="AE22" s="741"/>
      <c r="AF22" s="742"/>
      <c r="AG22" s="754"/>
      <c r="AH22" s="755"/>
      <c r="AI22" s="755"/>
      <c r="AJ22" s="755"/>
      <c r="AK22" s="755"/>
      <c r="AL22" s="755"/>
      <c r="AM22" s="756"/>
      <c r="AN22" s="746"/>
      <c r="AO22" s="746"/>
      <c r="AP22" s="746"/>
      <c r="AQ22" s="746"/>
      <c r="AR22" s="746"/>
      <c r="AS22" s="746"/>
      <c r="AT22" s="747"/>
      <c r="AU22" s="747"/>
      <c r="AV22" s="746"/>
      <c r="AW22" s="746"/>
      <c r="AX22" s="746"/>
      <c r="AY22" s="746"/>
      <c r="AZ22" s="746"/>
      <c r="BA22" s="746"/>
      <c r="BB22" s="747"/>
      <c r="BC22" s="747"/>
      <c r="BD22" s="746"/>
      <c r="BE22" s="746"/>
      <c r="BF22" s="746"/>
      <c r="BG22" s="746"/>
      <c r="BH22" s="747"/>
      <c r="BI22" s="747"/>
      <c r="BJ22" s="746"/>
      <c r="BK22" s="746"/>
      <c r="BL22" s="747"/>
      <c r="BM22" s="747"/>
      <c r="BN22" s="747"/>
      <c r="BO22" s="761"/>
      <c r="BP22" s="761"/>
      <c r="BQ22" s="761"/>
      <c r="BR22" s="761"/>
      <c r="BS22" s="761"/>
      <c r="BT22" s="761"/>
      <c r="BU22" s="761"/>
      <c r="BV22" s="115"/>
      <c r="BW22" s="115"/>
      <c r="BX22" s="114"/>
      <c r="CB22" s="17"/>
      <c r="CC22" s="20"/>
      <c r="CF22" s="22"/>
      <c r="CG22" s="22"/>
      <c r="CH22" s="22"/>
      <c r="CI22" s="22"/>
      <c r="CJ22" s="22"/>
      <c r="CK22" s="22"/>
      <c r="CL22" s="22"/>
      <c r="CM22" s="22"/>
      <c r="CN22" s="22"/>
      <c r="CO22" s="22"/>
      <c r="CP22" s="22"/>
      <c r="CQ22" s="22"/>
    </row>
    <row r="23" spans="1:95" s="2" customFormat="1" ht="11.45" customHeight="1" x14ac:dyDescent="0.15">
      <c r="A23" s="113"/>
      <c r="B23" s="115"/>
      <c r="C23" s="730"/>
      <c r="D23" s="731"/>
      <c r="E23" s="731"/>
      <c r="F23" s="731"/>
      <c r="G23" s="731"/>
      <c r="H23" s="731"/>
      <c r="I23" s="731"/>
      <c r="J23" s="731"/>
      <c r="K23" s="731"/>
      <c r="L23" s="731"/>
      <c r="M23" s="731"/>
      <c r="N23" s="731"/>
      <c r="O23" s="731"/>
      <c r="P23" s="731"/>
      <c r="Q23" s="731"/>
      <c r="R23" s="731"/>
      <c r="S23" s="731"/>
      <c r="T23" s="731"/>
      <c r="U23" s="731"/>
      <c r="V23" s="731"/>
      <c r="W23" s="731"/>
      <c r="X23" s="732"/>
      <c r="Y23" s="743"/>
      <c r="Z23" s="744"/>
      <c r="AA23" s="744"/>
      <c r="AB23" s="744"/>
      <c r="AC23" s="744"/>
      <c r="AD23" s="744"/>
      <c r="AE23" s="744"/>
      <c r="AF23" s="745"/>
      <c r="AG23" s="757"/>
      <c r="AH23" s="758"/>
      <c r="AI23" s="758"/>
      <c r="AJ23" s="758"/>
      <c r="AK23" s="758"/>
      <c r="AL23" s="758"/>
      <c r="AM23" s="759"/>
      <c r="AN23" s="746"/>
      <c r="AO23" s="746"/>
      <c r="AP23" s="746"/>
      <c r="AQ23" s="746"/>
      <c r="AR23" s="746"/>
      <c r="AS23" s="746"/>
      <c r="AT23" s="747"/>
      <c r="AU23" s="747"/>
      <c r="AV23" s="746"/>
      <c r="AW23" s="746"/>
      <c r="AX23" s="746"/>
      <c r="AY23" s="746"/>
      <c r="AZ23" s="746"/>
      <c r="BA23" s="746"/>
      <c r="BB23" s="747"/>
      <c r="BC23" s="747"/>
      <c r="BD23" s="746"/>
      <c r="BE23" s="746"/>
      <c r="BF23" s="746"/>
      <c r="BG23" s="746"/>
      <c r="BH23" s="747"/>
      <c r="BI23" s="747"/>
      <c r="BJ23" s="746"/>
      <c r="BK23" s="746"/>
      <c r="BL23" s="747"/>
      <c r="BM23" s="747"/>
      <c r="BN23" s="747"/>
      <c r="BO23" s="761"/>
      <c r="BP23" s="761"/>
      <c r="BQ23" s="761"/>
      <c r="BR23" s="761"/>
      <c r="BS23" s="761"/>
      <c r="BT23" s="761"/>
      <c r="BU23" s="761"/>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x14ac:dyDescent="0.15">
      <c r="A24" s="113"/>
      <c r="B24" s="115"/>
      <c r="C24" s="733"/>
      <c r="D24" s="734"/>
      <c r="E24" s="734"/>
      <c r="F24" s="734"/>
      <c r="G24" s="734"/>
      <c r="H24" s="734"/>
      <c r="I24" s="734"/>
      <c r="J24" s="734"/>
      <c r="K24" s="734"/>
      <c r="L24" s="734"/>
      <c r="M24" s="734"/>
      <c r="N24" s="734"/>
      <c r="O24" s="734"/>
      <c r="P24" s="734"/>
      <c r="Q24" s="734"/>
      <c r="R24" s="734"/>
      <c r="S24" s="734"/>
      <c r="T24" s="734"/>
      <c r="U24" s="734"/>
      <c r="V24" s="734"/>
      <c r="W24" s="734"/>
      <c r="X24" s="735"/>
      <c r="Y24" s="748"/>
      <c r="Z24" s="749"/>
      <c r="AA24" s="749"/>
      <c r="AB24" s="749"/>
      <c r="AC24" s="749"/>
      <c r="AD24" s="749"/>
      <c r="AE24" s="749"/>
      <c r="AF24" s="750"/>
      <c r="AG24" s="751"/>
      <c r="AH24" s="752"/>
      <c r="AI24" s="752"/>
      <c r="AJ24" s="752"/>
      <c r="AK24" s="752"/>
      <c r="AL24" s="752"/>
      <c r="AM24" s="753"/>
      <c r="AN24" s="746"/>
      <c r="AO24" s="746"/>
      <c r="AP24" s="746"/>
      <c r="AQ24" s="746"/>
      <c r="AR24" s="746"/>
      <c r="AS24" s="746"/>
      <c r="AT24" s="747" t="str">
        <f>IF(AND(AP24="",AR24=""),"",SUM(AP24:AS27))</f>
        <v/>
      </c>
      <c r="AU24" s="747"/>
      <c r="AV24" s="746"/>
      <c r="AW24" s="746"/>
      <c r="AX24" s="746"/>
      <c r="AY24" s="746"/>
      <c r="AZ24" s="746"/>
      <c r="BA24" s="746"/>
      <c r="BB24" s="747" t="str">
        <f>IF(AND(AV24="",AX24="",AZ24=""),"",SUM(AV24:BA27))</f>
        <v/>
      </c>
      <c r="BC24" s="747"/>
      <c r="BD24" s="746"/>
      <c r="BE24" s="746"/>
      <c r="BF24" s="746"/>
      <c r="BG24" s="746"/>
      <c r="BH24" s="747" t="str">
        <f>IF(AND(BD24="",BF24=""),"",SUM(BD24:BG27))</f>
        <v/>
      </c>
      <c r="BI24" s="747"/>
      <c r="BJ24" s="746"/>
      <c r="BK24" s="746"/>
      <c r="BL24" s="747" t="str">
        <f>IF(AND(AN24="",AT24="",BB24="",BH24="",BJ24=""),"",SUM(AN24,AT24,BB24,BH24,BJ24))</f>
        <v/>
      </c>
      <c r="BM24" s="747"/>
      <c r="BN24" s="747"/>
      <c r="BO24" s="760"/>
      <c r="BP24" s="761"/>
      <c r="BQ24" s="761"/>
      <c r="BR24" s="761"/>
      <c r="BS24" s="761"/>
      <c r="BT24" s="761"/>
      <c r="BU24" s="761"/>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SUM(CI20:CI22)</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x14ac:dyDescent="0.15">
      <c r="A25" s="113"/>
      <c r="B25" s="115"/>
      <c r="C25" s="736"/>
      <c r="D25" s="737"/>
      <c r="E25" s="737"/>
      <c r="F25" s="737"/>
      <c r="G25" s="737"/>
      <c r="H25" s="737"/>
      <c r="I25" s="737"/>
      <c r="J25" s="737"/>
      <c r="K25" s="737"/>
      <c r="L25" s="737"/>
      <c r="M25" s="737"/>
      <c r="N25" s="737"/>
      <c r="O25" s="737"/>
      <c r="P25" s="737"/>
      <c r="Q25" s="737"/>
      <c r="R25" s="737"/>
      <c r="S25" s="737"/>
      <c r="T25" s="737"/>
      <c r="U25" s="737"/>
      <c r="V25" s="737"/>
      <c r="W25" s="737"/>
      <c r="X25" s="738"/>
      <c r="Y25" s="740"/>
      <c r="Z25" s="741"/>
      <c r="AA25" s="741"/>
      <c r="AB25" s="741"/>
      <c r="AC25" s="741"/>
      <c r="AD25" s="741"/>
      <c r="AE25" s="741"/>
      <c r="AF25" s="742"/>
      <c r="AG25" s="754"/>
      <c r="AH25" s="755"/>
      <c r="AI25" s="755"/>
      <c r="AJ25" s="755"/>
      <c r="AK25" s="755"/>
      <c r="AL25" s="755"/>
      <c r="AM25" s="756"/>
      <c r="AN25" s="746"/>
      <c r="AO25" s="746"/>
      <c r="AP25" s="746"/>
      <c r="AQ25" s="746"/>
      <c r="AR25" s="746"/>
      <c r="AS25" s="746"/>
      <c r="AT25" s="747"/>
      <c r="AU25" s="747"/>
      <c r="AV25" s="746"/>
      <c r="AW25" s="746"/>
      <c r="AX25" s="746"/>
      <c r="AY25" s="746"/>
      <c r="AZ25" s="746"/>
      <c r="BA25" s="746"/>
      <c r="BB25" s="747"/>
      <c r="BC25" s="747"/>
      <c r="BD25" s="746"/>
      <c r="BE25" s="746"/>
      <c r="BF25" s="746"/>
      <c r="BG25" s="746"/>
      <c r="BH25" s="747"/>
      <c r="BI25" s="747"/>
      <c r="BJ25" s="746"/>
      <c r="BK25" s="746"/>
      <c r="BL25" s="747"/>
      <c r="BM25" s="747"/>
      <c r="BN25" s="747"/>
      <c r="BO25" s="761"/>
      <c r="BP25" s="761"/>
      <c r="BQ25" s="761"/>
      <c r="BR25" s="761"/>
      <c r="BS25" s="761"/>
      <c r="BT25" s="761"/>
      <c r="BU25" s="761"/>
      <c r="BV25" s="115"/>
      <c r="BW25" s="115"/>
      <c r="BX25" s="114"/>
      <c r="CB25" s="17"/>
      <c r="CC25" s="20"/>
    </row>
    <row r="26" spans="1:95" s="2" customFormat="1" ht="11.45" customHeight="1" x14ac:dyDescent="0.15">
      <c r="A26" s="113"/>
      <c r="B26" s="115"/>
      <c r="C26" s="727"/>
      <c r="D26" s="728"/>
      <c r="E26" s="728"/>
      <c r="F26" s="728"/>
      <c r="G26" s="728"/>
      <c r="H26" s="728"/>
      <c r="I26" s="728"/>
      <c r="J26" s="728"/>
      <c r="K26" s="728"/>
      <c r="L26" s="728"/>
      <c r="M26" s="728"/>
      <c r="N26" s="728"/>
      <c r="O26" s="728"/>
      <c r="P26" s="728"/>
      <c r="Q26" s="728"/>
      <c r="R26" s="728"/>
      <c r="S26" s="728"/>
      <c r="T26" s="728"/>
      <c r="U26" s="728"/>
      <c r="V26" s="728"/>
      <c r="W26" s="728"/>
      <c r="X26" s="729"/>
      <c r="Y26" s="740"/>
      <c r="Z26" s="741"/>
      <c r="AA26" s="741"/>
      <c r="AB26" s="741"/>
      <c r="AC26" s="741"/>
      <c r="AD26" s="741"/>
      <c r="AE26" s="741"/>
      <c r="AF26" s="742"/>
      <c r="AG26" s="754"/>
      <c r="AH26" s="755"/>
      <c r="AI26" s="755"/>
      <c r="AJ26" s="755"/>
      <c r="AK26" s="755"/>
      <c r="AL26" s="755"/>
      <c r="AM26" s="756"/>
      <c r="AN26" s="746"/>
      <c r="AO26" s="746"/>
      <c r="AP26" s="746"/>
      <c r="AQ26" s="746"/>
      <c r="AR26" s="746"/>
      <c r="AS26" s="746"/>
      <c r="AT26" s="747"/>
      <c r="AU26" s="747"/>
      <c r="AV26" s="746"/>
      <c r="AW26" s="746"/>
      <c r="AX26" s="746"/>
      <c r="AY26" s="746"/>
      <c r="AZ26" s="746"/>
      <c r="BA26" s="746"/>
      <c r="BB26" s="747"/>
      <c r="BC26" s="747"/>
      <c r="BD26" s="746"/>
      <c r="BE26" s="746"/>
      <c r="BF26" s="746"/>
      <c r="BG26" s="746"/>
      <c r="BH26" s="747"/>
      <c r="BI26" s="747"/>
      <c r="BJ26" s="746"/>
      <c r="BK26" s="746"/>
      <c r="BL26" s="747"/>
      <c r="BM26" s="747"/>
      <c r="BN26" s="747"/>
      <c r="BO26" s="761"/>
      <c r="BP26" s="761"/>
      <c r="BQ26" s="761"/>
      <c r="BR26" s="761"/>
      <c r="BS26" s="761"/>
      <c r="BT26" s="761"/>
      <c r="BU26" s="761"/>
      <c r="BV26" s="115"/>
      <c r="BW26" s="115"/>
      <c r="BX26" s="114"/>
      <c r="CB26" s="17"/>
      <c r="CC26" s="20"/>
    </row>
    <row r="27" spans="1:95" s="2" customFormat="1" ht="11.45" customHeight="1" x14ac:dyDescent="0.15">
      <c r="A27" s="113"/>
      <c r="B27" s="115"/>
      <c r="C27" s="730"/>
      <c r="D27" s="731"/>
      <c r="E27" s="731"/>
      <c r="F27" s="731"/>
      <c r="G27" s="731"/>
      <c r="H27" s="731"/>
      <c r="I27" s="731"/>
      <c r="J27" s="731"/>
      <c r="K27" s="731"/>
      <c r="L27" s="731"/>
      <c r="M27" s="731"/>
      <c r="N27" s="731"/>
      <c r="O27" s="731"/>
      <c r="P27" s="731"/>
      <c r="Q27" s="731"/>
      <c r="R27" s="731"/>
      <c r="S27" s="731"/>
      <c r="T27" s="731"/>
      <c r="U27" s="731"/>
      <c r="V27" s="731"/>
      <c r="W27" s="731"/>
      <c r="X27" s="732"/>
      <c r="Y27" s="743"/>
      <c r="Z27" s="744"/>
      <c r="AA27" s="744"/>
      <c r="AB27" s="744"/>
      <c r="AC27" s="744"/>
      <c r="AD27" s="744"/>
      <c r="AE27" s="744"/>
      <c r="AF27" s="745"/>
      <c r="AG27" s="757"/>
      <c r="AH27" s="758"/>
      <c r="AI27" s="758"/>
      <c r="AJ27" s="758"/>
      <c r="AK27" s="758"/>
      <c r="AL27" s="758"/>
      <c r="AM27" s="759"/>
      <c r="AN27" s="746"/>
      <c r="AO27" s="746"/>
      <c r="AP27" s="746"/>
      <c r="AQ27" s="746"/>
      <c r="AR27" s="746"/>
      <c r="AS27" s="746"/>
      <c r="AT27" s="747"/>
      <c r="AU27" s="747"/>
      <c r="AV27" s="746"/>
      <c r="AW27" s="746"/>
      <c r="AX27" s="746"/>
      <c r="AY27" s="746"/>
      <c r="AZ27" s="746"/>
      <c r="BA27" s="746"/>
      <c r="BB27" s="747"/>
      <c r="BC27" s="747"/>
      <c r="BD27" s="746"/>
      <c r="BE27" s="746"/>
      <c r="BF27" s="746"/>
      <c r="BG27" s="746"/>
      <c r="BH27" s="747"/>
      <c r="BI27" s="747"/>
      <c r="BJ27" s="746"/>
      <c r="BK27" s="746"/>
      <c r="BL27" s="747"/>
      <c r="BM27" s="747"/>
      <c r="BN27" s="747"/>
      <c r="BO27" s="761"/>
      <c r="BP27" s="761"/>
      <c r="BQ27" s="761"/>
      <c r="BR27" s="761"/>
      <c r="BS27" s="761"/>
      <c r="BT27" s="761"/>
      <c r="BU27" s="761"/>
      <c r="BV27" s="115"/>
      <c r="BW27" s="115"/>
      <c r="BX27" s="114"/>
      <c r="CB27" s="17"/>
      <c r="CC27" s="20"/>
    </row>
    <row r="28" spans="1:95" s="2" customFormat="1" ht="11.45" customHeight="1" x14ac:dyDescent="0.15">
      <c r="A28" s="113"/>
      <c r="B28" s="115"/>
      <c r="C28" s="733"/>
      <c r="D28" s="734"/>
      <c r="E28" s="734"/>
      <c r="F28" s="734"/>
      <c r="G28" s="734"/>
      <c r="H28" s="734"/>
      <c r="I28" s="734"/>
      <c r="J28" s="734"/>
      <c r="K28" s="734"/>
      <c r="L28" s="734"/>
      <c r="M28" s="734"/>
      <c r="N28" s="734"/>
      <c r="O28" s="734"/>
      <c r="P28" s="734"/>
      <c r="Q28" s="734"/>
      <c r="R28" s="734"/>
      <c r="S28" s="734"/>
      <c r="T28" s="734"/>
      <c r="U28" s="734"/>
      <c r="V28" s="734"/>
      <c r="W28" s="734"/>
      <c r="X28" s="735"/>
      <c r="Y28" s="748"/>
      <c r="Z28" s="749"/>
      <c r="AA28" s="749"/>
      <c r="AB28" s="749"/>
      <c r="AC28" s="749"/>
      <c r="AD28" s="749"/>
      <c r="AE28" s="749"/>
      <c r="AF28" s="750"/>
      <c r="AG28" s="751"/>
      <c r="AH28" s="752"/>
      <c r="AI28" s="752"/>
      <c r="AJ28" s="752"/>
      <c r="AK28" s="752"/>
      <c r="AL28" s="752"/>
      <c r="AM28" s="753"/>
      <c r="AN28" s="746"/>
      <c r="AO28" s="746"/>
      <c r="AP28" s="746"/>
      <c r="AQ28" s="746"/>
      <c r="AR28" s="746"/>
      <c r="AS28" s="746"/>
      <c r="AT28" s="747" t="str">
        <f>IF(AND(AP28="",AR28=""),"",SUM(AP28:AS31))</f>
        <v/>
      </c>
      <c r="AU28" s="747"/>
      <c r="AV28" s="746"/>
      <c r="AW28" s="746"/>
      <c r="AX28" s="746"/>
      <c r="AY28" s="746"/>
      <c r="AZ28" s="746"/>
      <c r="BA28" s="746"/>
      <c r="BB28" s="747" t="str">
        <f>IF(AND(AV28="",AX28="",AZ28=""),"",SUM(AV28:BA31))</f>
        <v/>
      </c>
      <c r="BC28" s="747"/>
      <c r="BD28" s="746"/>
      <c r="BE28" s="746"/>
      <c r="BF28" s="746"/>
      <c r="BG28" s="746"/>
      <c r="BH28" s="747" t="str">
        <f>IF(AND(BD28="",BF28=""),"",SUM(BD28:BG31))</f>
        <v/>
      </c>
      <c r="BI28" s="747"/>
      <c r="BJ28" s="746"/>
      <c r="BK28" s="746"/>
      <c r="BL28" s="747" t="str">
        <f>IF(AND(AN28="",AT28="",BB28="",BH28="",BJ28=""),"",SUM(AN28,AT28,BB28,BH28,BJ28))</f>
        <v/>
      </c>
      <c r="BM28" s="747"/>
      <c r="BN28" s="747"/>
      <c r="BO28" s="760"/>
      <c r="BP28" s="761"/>
      <c r="BQ28" s="761"/>
      <c r="BR28" s="761"/>
      <c r="BS28" s="761"/>
      <c r="BT28" s="761"/>
      <c r="BU28" s="761"/>
      <c r="BV28" s="115"/>
      <c r="BW28" s="115"/>
      <c r="BX28" s="114"/>
      <c r="CB28" s="17" t="str">
        <f>IF(AG28="","",IF(AG28&gt;$CC$13,0,DATEDIF(AG28,$CC$15+1,"Y")))</f>
        <v/>
      </c>
      <c r="CC28" s="20">
        <f>IF(OR(BL28="",BL28=0),DATE(9999,12,31),DATE(YEAR($CC$15)-BL28,MONTH($CC$15),DAY($CC$15)))</f>
        <v>2958465</v>
      </c>
    </row>
    <row r="29" spans="1:95" s="2" customFormat="1" ht="11.45" customHeight="1" x14ac:dyDescent="0.15">
      <c r="A29" s="113"/>
      <c r="B29" s="115"/>
      <c r="C29" s="736"/>
      <c r="D29" s="737"/>
      <c r="E29" s="737"/>
      <c r="F29" s="737"/>
      <c r="G29" s="737"/>
      <c r="H29" s="737"/>
      <c r="I29" s="737"/>
      <c r="J29" s="737"/>
      <c r="K29" s="737"/>
      <c r="L29" s="737"/>
      <c r="M29" s="737"/>
      <c r="N29" s="737"/>
      <c r="O29" s="737"/>
      <c r="P29" s="737"/>
      <c r="Q29" s="737"/>
      <c r="R29" s="737"/>
      <c r="S29" s="737"/>
      <c r="T29" s="737"/>
      <c r="U29" s="737"/>
      <c r="V29" s="737"/>
      <c r="W29" s="737"/>
      <c r="X29" s="738"/>
      <c r="Y29" s="740"/>
      <c r="Z29" s="741"/>
      <c r="AA29" s="741"/>
      <c r="AB29" s="741"/>
      <c r="AC29" s="741"/>
      <c r="AD29" s="741"/>
      <c r="AE29" s="741"/>
      <c r="AF29" s="742"/>
      <c r="AG29" s="754"/>
      <c r="AH29" s="755"/>
      <c r="AI29" s="755"/>
      <c r="AJ29" s="755"/>
      <c r="AK29" s="755"/>
      <c r="AL29" s="755"/>
      <c r="AM29" s="756"/>
      <c r="AN29" s="746"/>
      <c r="AO29" s="746"/>
      <c r="AP29" s="746"/>
      <c r="AQ29" s="746"/>
      <c r="AR29" s="746"/>
      <c r="AS29" s="746"/>
      <c r="AT29" s="747"/>
      <c r="AU29" s="747"/>
      <c r="AV29" s="746"/>
      <c r="AW29" s="746"/>
      <c r="AX29" s="746"/>
      <c r="AY29" s="746"/>
      <c r="AZ29" s="746"/>
      <c r="BA29" s="746"/>
      <c r="BB29" s="747"/>
      <c r="BC29" s="747"/>
      <c r="BD29" s="746"/>
      <c r="BE29" s="746"/>
      <c r="BF29" s="746"/>
      <c r="BG29" s="746"/>
      <c r="BH29" s="747"/>
      <c r="BI29" s="747"/>
      <c r="BJ29" s="746"/>
      <c r="BK29" s="746"/>
      <c r="BL29" s="747"/>
      <c r="BM29" s="747"/>
      <c r="BN29" s="747"/>
      <c r="BO29" s="761"/>
      <c r="BP29" s="761"/>
      <c r="BQ29" s="761"/>
      <c r="BR29" s="761"/>
      <c r="BS29" s="761"/>
      <c r="BT29" s="761"/>
      <c r="BU29" s="761"/>
      <c r="BV29" s="115"/>
      <c r="BW29" s="115"/>
      <c r="BX29" s="114"/>
      <c r="CB29" s="17"/>
      <c r="CC29" s="20"/>
    </row>
    <row r="30" spans="1:95" s="2" customFormat="1" ht="11.45" customHeight="1" x14ac:dyDescent="0.15">
      <c r="A30" s="113"/>
      <c r="B30" s="115"/>
      <c r="C30" s="727"/>
      <c r="D30" s="728"/>
      <c r="E30" s="728"/>
      <c r="F30" s="728"/>
      <c r="G30" s="728"/>
      <c r="H30" s="728"/>
      <c r="I30" s="728"/>
      <c r="J30" s="728"/>
      <c r="K30" s="728"/>
      <c r="L30" s="728"/>
      <c r="M30" s="728"/>
      <c r="N30" s="728"/>
      <c r="O30" s="728"/>
      <c r="P30" s="728"/>
      <c r="Q30" s="728"/>
      <c r="R30" s="728"/>
      <c r="S30" s="728"/>
      <c r="T30" s="728"/>
      <c r="U30" s="728"/>
      <c r="V30" s="728"/>
      <c r="W30" s="728"/>
      <c r="X30" s="729"/>
      <c r="Y30" s="740"/>
      <c r="Z30" s="741"/>
      <c r="AA30" s="741"/>
      <c r="AB30" s="741"/>
      <c r="AC30" s="741"/>
      <c r="AD30" s="741"/>
      <c r="AE30" s="741"/>
      <c r="AF30" s="742"/>
      <c r="AG30" s="754"/>
      <c r="AH30" s="755"/>
      <c r="AI30" s="755"/>
      <c r="AJ30" s="755"/>
      <c r="AK30" s="755"/>
      <c r="AL30" s="755"/>
      <c r="AM30" s="756"/>
      <c r="AN30" s="746"/>
      <c r="AO30" s="746"/>
      <c r="AP30" s="746"/>
      <c r="AQ30" s="746"/>
      <c r="AR30" s="746"/>
      <c r="AS30" s="746"/>
      <c r="AT30" s="747"/>
      <c r="AU30" s="747"/>
      <c r="AV30" s="746"/>
      <c r="AW30" s="746"/>
      <c r="AX30" s="746"/>
      <c r="AY30" s="746"/>
      <c r="AZ30" s="746"/>
      <c r="BA30" s="746"/>
      <c r="BB30" s="747"/>
      <c r="BC30" s="747"/>
      <c r="BD30" s="746"/>
      <c r="BE30" s="746"/>
      <c r="BF30" s="746"/>
      <c r="BG30" s="746"/>
      <c r="BH30" s="747"/>
      <c r="BI30" s="747"/>
      <c r="BJ30" s="746"/>
      <c r="BK30" s="746"/>
      <c r="BL30" s="747"/>
      <c r="BM30" s="747"/>
      <c r="BN30" s="747"/>
      <c r="BO30" s="761"/>
      <c r="BP30" s="761"/>
      <c r="BQ30" s="761"/>
      <c r="BR30" s="761"/>
      <c r="BS30" s="761"/>
      <c r="BT30" s="761"/>
      <c r="BU30" s="761"/>
      <c r="BV30" s="115"/>
      <c r="BW30" s="115"/>
      <c r="BX30" s="114"/>
      <c r="CB30" s="17"/>
      <c r="CC30" s="20"/>
    </row>
    <row r="31" spans="1:95" s="2" customFormat="1" ht="11.45" customHeight="1" x14ac:dyDescent="0.15">
      <c r="A31" s="113"/>
      <c r="B31" s="115"/>
      <c r="C31" s="730"/>
      <c r="D31" s="731"/>
      <c r="E31" s="731"/>
      <c r="F31" s="731"/>
      <c r="G31" s="731"/>
      <c r="H31" s="731"/>
      <c r="I31" s="731"/>
      <c r="J31" s="731"/>
      <c r="K31" s="731"/>
      <c r="L31" s="731"/>
      <c r="M31" s="731"/>
      <c r="N31" s="731"/>
      <c r="O31" s="731"/>
      <c r="P31" s="731"/>
      <c r="Q31" s="731"/>
      <c r="R31" s="731"/>
      <c r="S31" s="731"/>
      <c r="T31" s="731"/>
      <c r="U31" s="731"/>
      <c r="V31" s="731"/>
      <c r="W31" s="731"/>
      <c r="X31" s="732"/>
      <c r="Y31" s="743"/>
      <c r="Z31" s="744"/>
      <c r="AA31" s="744"/>
      <c r="AB31" s="744"/>
      <c r="AC31" s="744"/>
      <c r="AD31" s="744"/>
      <c r="AE31" s="744"/>
      <c r="AF31" s="745"/>
      <c r="AG31" s="757"/>
      <c r="AH31" s="758"/>
      <c r="AI31" s="758"/>
      <c r="AJ31" s="758"/>
      <c r="AK31" s="758"/>
      <c r="AL31" s="758"/>
      <c r="AM31" s="759"/>
      <c r="AN31" s="746"/>
      <c r="AO31" s="746"/>
      <c r="AP31" s="746"/>
      <c r="AQ31" s="746"/>
      <c r="AR31" s="746"/>
      <c r="AS31" s="746"/>
      <c r="AT31" s="747"/>
      <c r="AU31" s="747"/>
      <c r="AV31" s="746"/>
      <c r="AW31" s="746"/>
      <c r="AX31" s="746"/>
      <c r="AY31" s="746"/>
      <c r="AZ31" s="746"/>
      <c r="BA31" s="746"/>
      <c r="BB31" s="747"/>
      <c r="BC31" s="747"/>
      <c r="BD31" s="746"/>
      <c r="BE31" s="746"/>
      <c r="BF31" s="746"/>
      <c r="BG31" s="746"/>
      <c r="BH31" s="747"/>
      <c r="BI31" s="747"/>
      <c r="BJ31" s="746"/>
      <c r="BK31" s="746"/>
      <c r="BL31" s="747"/>
      <c r="BM31" s="747"/>
      <c r="BN31" s="747"/>
      <c r="BO31" s="761"/>
      <c r="BP31" s="761"/>
      <c r="BQ31" s="761"/>
      <c r="BR31" s="761"/>
      <c r="BS31" s="761"/>
      <c r="BT31" s="761"/>
      <c r="BU31" s="761"/>
      <c r="BV31" s="115"/>
      <c r="BW31" s="115"/>
      <c r="BX31" s="114"/>
      <c r="CB31" s="17"/>
      <c r="CC31" s="20"/>
    </row>
    <row r="32" spans="1:95" s="2" customFormat="1" ht="11.45" customHeight="1" x14ac:dyDescent="0.15">
      <c r="A32" s="113"/>
      <c r="B32" s="115"/>
      <c r="C32" s="733"/>
      <c r="D32" s="734"/>
      <c r="E32" s="734"/>
      <c r="F32" s="734"/>
      <c r="G32" s="734"/>
      <c r="H32" s="734"/>
      <c r="I32" s="734"/>
      <c r="J32" s="734"/>
      <c r="K32" s="734"/>
      <c r="L32" s="734"/>
      <c r="M32" s="734"/>
      <c r="N32" s="734"/>
      <c r="O32" s="734"/>
      <c r="P32" s="734"/>
      <c r="Q32" s="734"/>
      <c r="R32" s="734"/>
      <c r="S32" s="734"/>
      <c r="T32" s="734"/>
      <c r="U32" s="734"/>
      <c r="V32" s="734"/>
      <c r="W32" s="734"/>
      <c r="X32" s="735"/>
      <c r="Y32" s="748"/>
      <c r="Z32" s="749"/>
      <c r="AA32" s="749"/>
      <c r="AB32" s="749"/>
      <c r="AC32" s="749"/>
      <c r="AD32" s="749"/>
      <c r="AE32" s="749"/>
      <c r="AF32" s="750"/>
      <c r="AG32" s="751"/>
      <c r="AH32" s="752"/>
      <c r="AI32" s="752"/>
      <c r="AJ32" s="752"/>
      <c r="AK32" s="752"/>
      <c r="AL32" s="752"/>
      <c r="AM32" s="753"/>
      <c r="AN32" s="746"/>
      <c r="AO32" s="746"/>
      <c r="AP32" s="746"/>
      <c r="AQ32" s="746"/>
      <c r="AR32" s="746"/>
      <c r="AS32" s="746"/>
      <c r="AT32" s="747" t="str">
        <f>IF(AND(AP32="",AR32=""),"",SUM(AP32:AS35))</f>
        <v/>
      </c>
      <c r="AU32" s="747"/>
      <c r="AV32" s="746"/>
      <c r="AW32" s="746"/>
      <c r="AX32" s="746"/>
      <c r="AY32" s="746"/>
      <c r="AZ32" s="746"/>
      <c r="BA32" s="746"/>
      <c r="BB32" s="747" t="str">
        <f>IF(AND(AV32="",AX32="",AZ32=""),"",SUM(AV32:BA35))</f>
        <v/>
      </c>
      <c r="BC32" s="747"/>
      <c r="BD32" s="746"/>
      <c r="BE32" s="746"/>
      <c r="BF32" s="746"/>
      <c r="BG32" s="746"/>
      <c r="BH32" s="747" t="str">
        <f>IF(AND(BD32="",BF32=""),"",SUM(BD32:BG35))</f>
        <v/>
      </c>
      <c r="BI32" s="747"/>
      <c r="BJ32" s="746"/>
      <c r="BK32" s="746"/>
      <c r="BL32" s="747" t="str">
        <f>IF(AND(AN32="",AT32="",BB32="",BH32="",BJ32=""),"",SUM(AN32,AT32,BB32,BH32,BJ32))</f>
        <v/>
      </c>
      <c r="BM32" s="747"/>
      <c r="BN32" s="747"/>
      <c r="BO32" s="760"/>
      <c r="BP32" s="761"/>
      <c r="BQ32" s="761"/>
      <c r="BR32" s="761"/>
      <c r="BS32" s="761"/>
      <c r="BT32" s="761"/>
      <c r="BU32" s="761"/>
      <c r="BV32" s="115"/>
      <c r="BW32" s="115"/>
      <c r="BX32" s="114"/>
      <c r="CB32" s="17" t="str">
        <f>IF(AG32="","",IF(AG32&gt;$CC$13,0,DATEDIF(AG32,$CC$15+1,"Y")))</f>
        <v/>
      </c>
      <c r="CC32" s="20">
        <f>IF(OR(BL32="",BL32=0),DATE(9999,12,31),DATE(YEAR($CC$15)-BL32,MONTH($CC$15),DAY($CC$15)))</f>
        <v>2958465</v>
      </c>
    </row>
    <row r="33" spans="1:81" s="2" customFormat="1" ht="11.45" customHeight="1" x14ac:dyDescent="0.15">
      <c r="A33" s="113"/>
      <c r="B33" s="115"/>
      <c r="C33" s="736"/>
      <c r="D33" s="737"/>
      <c r="E33" s="737"/>
      <c r="F33" s="737"/>
      <c r="G33" s="737"/>
      <c r="H33" s="737"/>
      <c r="I33" s="737"/>
      <c r="J33" s="737"/>
      <c r="K33" s="737"/>
      <c r="L33" s="737"/>
      <c r="M33" s="737"/>
      <c r="N33" s="737"/>
      <c r="O33" s="737"/>
      <c r="P33" s="737"/>
      <c r="Q33" s="737"/>
      <c r="R33" s="737"/>
      <c r="S33" s="737"/>
      <c r="T33" s="737"/>
      <c r="U33" s="737"/>
      <c r="V33" s="737"/>
      <c r="W33" s="737"/>
      <c r="X33" s="738"/>
      <c r="Y33" s="740"/>
      <c r="Z33" s="741"/>
      <c r="AA33" s="741"/>
      <c r="AB33" s="741"/>
      <c r="AC33" s="741"/>
      <c r="AD33" s="741"/>
      <c r="AE33" s="741"/>
      <c r="AF33" s="742"/>
      <c r="AG33" s="754"/>
      <c r="AH33" s="755"/>
      <c r="AI33" s="755"/>
      <c r="AJ33" s="755"/>
      <c r="AK33" s="755"/>
      <c r="AL33" s="755"/>
      <c r="AM33" s="756"/>
      <c r="AN33" s="746"/>
      <c r="AO33" s="746"/>
      <c r="AP33" s="746"/>
      <c r="AQ33" s="746"/>
      <c r="AR33" s="746"/>
      <c r="AS33" s="746"/>
      <c r="AT33" s="747"/>
      <c r="AU33" s="747"/>
      <c r="AV33" s="746"/>
      <c r="AW33" s="746"/>
      <c r="AX33" s="746"/>
      <c r="AY33" s="746"/>
      <c r="AZ33" s="746"/>
      <c r="BA33" s="746"/>
      <c r="BB33" s="747"/>
      <c r="BC33" s="747"/>
      <c r="BD33" s="746"/>
      <c r="BE33" s="746"/>
      <c r="BF33" s="746"/>
      <c r="BG33" s="746"/>
      <c r="BH33" s="747"/>
      <c r="BI33" s="747"/>
      <c r="BJ33" s="746"/>
      <c r="BK33" s="746"/>
      <c r="BL33" s="747"/>
      <c r="BM33" s="747"/>
      <c r="BN33" s="747"/>
      <c r="BO33" s="761"/>
      <c r="BP33" s="761"/>
      <c r="BQ33" s="761"/>
      <c r="BR33" s="761"/>
      <c r="BS33" s="761"/>
      <c r="BT33" s="761"/>
      <c r="BU33" s="761"/>
      <c r="BV33" s="115"/>
      <c r="BW33" s="115"/>
      <c r="BX33" s="114"/>
      <c r="CB33" s="17"/>
      <c r="CC33" s="20"/>
    </row>
    <row r="34" spans="1:81" s="2" customFormat="1" ht="11.45" customHeight="1" x14ac:dyDescent="0.15">
      <c r="A34" s="113"/>
      <c r="B34" s="115"/>
      <c r="C34" s="727"/>
      <c r="D34" s="728"/>
      <c r="E34" s="728"/>
      <c r="F34" s="728"/>
      <c r="G34" s="728"/>
      <c r="H34" s="728"/>
      <c r="I34" s="728"/>
      <c r="J34" s="728"/>
      <c r="K34" s="728"/>
      <c r="L34" s="728"/>
      <c r="M34" s="728"/>
      <c r="N34" s="728"/>
      <c r="O34" s="728"/>
      <c r="P34" s="728"/>
      <c r="Q34" s="728"/>
      <c r="R34" s="728"/>
      <c r="S34" s="728"/>
      <c r="T34" s="728"/>
      <c r="U34" s="728"/>
      <c r="V34" s="728"/>
      <c r="W34" s="728"/>
      <c r="X34" s="729"/>
      <c r="Y34" s="740"/>
      <c r="Z34" s="741"/>
      <c r="AA34" s="741"/>
      <c r="AB34" s="741"/>
      <c r="AC34" s="741"/>
      <c r="AD34" s="741"/>
      <c r="AE34" s="741"/>
      <c r="AF34" s="742"/>
      <c r="AG34" s="754"/>
      <c r="AH34" s="755"/>
      <c r="AI34" s="755"/>
      <c r="AJ34" s="755"/>
      <c r="AK34" s="755"/>
      <c r="AL34" s="755"/>
      <c r="AM34" s="756"/>
      <c r="AN34" s="746"/>
      <c r="AO34" s="746"/>
      <c r="AP34" s="746"/>
      <c r="AQ34" s="746"/>
      <c r="AR34" s="746"/>
      <c r="AS34" s="746"/>
      <c r="AT34" s="747"/>
      <c r="AU34" s="747"/>
      <c r="AV34" s="746"/>
      <c r="AW34" s="746"/>
      <c r="AX34" s="746"/>
      <c r="AY34" s="746"/>
      <c r="AZ34" s="746"/>
      <c r="BA34" s="746"/>
      <c r="BB34" s="747"/>
      <c r="BC34" s="747"/>
      <c r="BD34" s="746"/>
      <c r="BE34" s="746"/>
      <c r="BF34" s="746"/>
      <c r="BG34" s="746"/>
      <c r="BH34" s="747"/>
      <c r="BI34" s="747"/>
      <c r="BJ34" s="746"/>
      <c r="BK34" s="746"/>
      <c r="BL34" s="747"/>
      <c r="BM34" s="747"/>
      <c r="BN34" s="747"/>
      <c r="BO34" s="761"/>
      <c r="BP34" s="761"/>
      <c r="BQ34" s="761"/>
      <c r="BR34" s="761"/>
      <c r="BS34" s="761"/>
      <c r="BT34" s="761"/>
      <c r="BU34" s="761"/>
      <c r="BV34" s="115"/>
      <c r="BW34" s="115"/>
      <c r="BX34" s="114"/>
      <c r="CB34" s="17"/>
      <c r="CC34" s="20"/>
    </row>
    <row r="35" spans="1:81" s="2" customFormat="1" ht="11.45" customHeight="1" x14ac:dyDescent="0.15">
      <c r="A35" s="113"/>
      <c r="B35" s="115"/>
      <c r="C35" s="730"/>
      <c r="D35" s="731"/>
      <c r="E35" s="731"/>
      <c r="F35" s="731"/>
      <c r="G35" s="731"/>
      <c r="H35" s="731"/>
      <c r="I35" s="731"/>
      <c r="J35" s="731"/>
      <c r="K35" s="731"/>
      <c r="L35" s="731"/>
      <c r="M35" s="731"/>
      <c r="N35" s="731"/>
      <c r="O35" s="731"/>
      <c r="P35" s="731"/>
      <c r="Q35" s="731"/>
      <c r="R35" s="731"/>
      <c r="S35" s="731"/>
      <c r="T35" s="731"/>
      <c r="U35" s="731"/>
      <c r="V35" s="731"/>
      <c r="W35" s="731"/>
      <c r="X35" s="732"/>
      <c r="Y35" s="743"/>
      <c r="Z35" s="744"/>
      <c r="AA35" s="744"/>
      <c r="AB35" s="744"/>
      <c r="AC35" s="744"/>
      <c r="AD35" s="744"/>
      <c r="AE35" s="744"/>
      <c r="AF35" s="745"/>
      <c r="AG35" s="757"/>
      <c r="AH35" s="758"/>
      <c r="AI35" s="758"/>
      <c r="AJ35" s="758"/>
      <c r="AK35" s="758"/>
      <c r="AL35" s="758"/>
      <c r="AM35" s="759"/>
      <c r="AN35" s="746"/>
      <c r="AO35" s="746"/>
      <c r="AP35" s="746"/>
      <c r="AQ35" s="746"/>
      <c r="AR35" s="746"/>
      <c r="AS35" s="746"/>
      <c r="AT35" s="747"/>
      <c r="AU35" s="747"/>
      <c r="AV35" s="746"/>
      <c r="AW35" s="746"/>
      <c r="AX35" s="746"/>
      <c r="AY35" s="746"/>
      <c r="AZ35" s="746"/>
      <c r="BA35" s="746"/>
      <c r="BB35" s="747"/>
      <c r="BC35" s="747"/>
      <c r="BD35" s="746"/>
      <c r="BE35" s="746"/>
      <c r="BF35" s="746"/>
      <c r="BG35" s="746"/>
      <c r="BH35" s="747"/>
      <c r="BI35" s="747"/>
      <c r="BJ35" s="746"/>
      <c r="BK35" s="746"/>
      <c r="BL35" s="747"/>
      <c r="BM35" s="747"/>
      <c r="BN35" s="747"/>
      <c r="BO35" s="761"/>
      <c r="BP35" s="761"/>
      <c r="BQ35" s="761"/>
      <c r="BR35" s="761"/>
      <c r="BS35" s="761"/>
      <c r="BT35" s="761"/>
      <c r="BU35" s="761"/>
      <c r="BV35" s="115"/>
      <c r="BW35" s="115"/>
      <c r="BX35" s="114"/>
      <c r="CB35" s="17"/>
      <c r="CC35" s="20"/>
    </row>
    <row r="36" spans="1:81" s="2" customFormat="1" ht="11.45" customHeight="1" x14ac:dyDescent="0.15">
      <c r="A36" s="113"/>
      <c r="B36" s="115"/>
      <c r="C36" s="733"/>
      <c r="D36" s="734"/>
      <c r="E36" s="734"/>
      <c r="F36" s="734"/>
      <c r="G36" s="734"/>
      <c r="H36" s="734"/>
      <c r="I36" s="734"/>
      <c r="J36" s="734"/>
      <c r="K36" s="734"/>
      <c r="L36" s="734"/>
      <c r="M36" s="734"/>
      <c r="N36" s="734"/>
      <c r="O36" s="734"/>
      <c r="P36" s="734"/>
      <c r="Q36" s="734"/>
      <c r="R36" s="734"/>
      <c r="S36" s="734"/>
      <c r="T36" s="734"/>
      <c r="U36" s="734"/>
      <c r="V36" s="734"/>
      <c r="W36" s="734"/>
      <c r="X36" s="735"/>
      <c r="Y36" s="748"/>
      <c r="Z36" s="749"/>
      <c r="AA36" s="749"/>
      <c r="AB36" s="749"/>
      <c r="AC36" s="749"/>
      <c r="AD36" s="749"/>
      <c r="AE36" s="749"/>
      <c r="AF36" s="750"/>
      <c r="AG36" s="751"/>
      <c r="AH36" s="752"/>
      <c r="AI36" s="752"/>
      <c r="AJ36" s="752"/>
      <c r="AK36" s="752"/>
      <c r="AL36" s="752"/>
      <c r="AM36" s="753"/>
      <c r="AN36" s="746"/>
      <c r="AO36" s="746"/>
      <c r="AP36" s="746"/>
      <c r="AQ36" s="746"/>
      <c r="AR36" s="746"/>
      <c r="AS36" s="746"/>
      <c r="AT36" s="747" t="str">
        <f>IF(AND(AP36="",AR36=""),"",SUM(AP36:AS39))</f>
        <v/>
      </c>
      <c r="AU36" s="747"/>
      <c r="AV36" s="746"/>
      <c r="AW36" s="746"/>
      <c r="AX36" s="746"/>
      <c r="AY36" s="746"/>
      <c r="AZ36" s="746"/>
      <c r="BA36" s="746"/>
      <c r="BB36" s="747" t="str">
        <f>IF(AND(AV36="",AX36="",AZ36=""),"",SUM(AV36:BA39))</f>
        <v/>
      </c>
      <c r="BC36" s="747"/>
      <c r="BD36" s="746"/>
      <c r="BE36" s="746"/>
      <c r="BF36" s="746"/>
      <c r="BG36" s="746"/>
      <c r="BH36" s="747" t="str">
        <f>IF(AND(BD36="",BF36=""),"",SUM(BD36:BG39))</f>
        <v/>
      </c>
      <c r="BI36" s="747"/>
      <c r="BJ36" s="746"/>
      <c r="BK36" s="746"/>
      <c r="BL36" s="747" t="str">
        <f>IF(AND(AN36="",AT36="",BB36="",BH36="",BJ36=""),"",SUM(AN36,AT36,BB36,BH36,BJ36))</f>
        <v/>
      </c>
      <c r="BM36" s="747"/>
      <c r="BN36" s="747"/>
      <c r="BO36" s="760"/>
      <c r="BP36" s="761"/>
      <c r="BQ36" s="761"/>
      <c r="BR36" s="761"/>
      <c r="BS36" s="761"/>
      <c r="BT36" s="761"/>
      <c r="BU36" s="761"/>
      <c r="BV36" s="115"/>
      <c r="BW36" s="115"/>
      <c r="BX36" s="114"/>
      <c r="CB36" s="17" t="str">
        <f>IF(AG36="","",IF(AG36&gt;$CC$13,0,DATEDIF(AG36,$CC$15+1,"Y")))</f>
        <v/>
      </c>
      <c r="CC36" s="20">
        <f>IF(OR(BL36="",BL36=0),DATE(9999,12,31),DATE(YEAR($CC$15)-BL36,MONTH($CC$15),DAY($CC$15)))</f>
        <v>2958465</v>
      </c>
    </row>
    <row r="37" spans="1:81" s="2" customFormat="1" ht="11.45" customHeight="1" x14ac:dyDescent="0.15">
      <c r="A37" s="113"/>
      <c r="B37" s="115"/>
      <c r="C37" s="736"/>
      <c r="D37" s="737"/>
      <c r="E37" s="737"/>
      <c r="F37" s="737"/>
      <c r="G37" s="737"/>
      <c r="H37" s="737"/>
      <c r="I37" s="737"/>
      <c r="J37" s="737"/>
      <c r="K37" s="737"/>
      <c r="L37" s="737"/>
      <c r="M37" s="737"/>
      <c r="N37" s="737"/>
      <c r="O37" s="737"/>
      <c r="P37" s="737"/>
      <c r="Q37" s="737"/>
      <c r="R37" s="737"/>
      <c r="S37" s="737"/>
      <c r="T37" s="737"/>
      <c r="U37" s="737"/>
      <c r="V37" s="737"/>
      <c r="W37" s="737"/>
      <c r="X37" s="738"/>
      <c r="Y37" s="740"/>
      <c r="Z37" s="741"/>
      <c r="AA37" s="741"/>
      <c r="AB37" s="741"/>
      <c r="AC37" s="741"/>
      <c r="AD37" s="741"/>
      <c r="AE37" s="741"/>
      <c r="AF37" s="742"/>
      <c r="AG37" s="754"/>
      <c r="AH37" s="755"/>
      <c r="AI37" s="755"/>
      <c r="AJ37" s="755"/>
      <c r="AK37" s="755"/>
      <c r="AL37" s="755"/>
      <c r="AM37" s="756"/>
      <c r="AN37" s="746"/>
      <c r="AO37" s="746"/>
      <c r="AP37" s="746"/>
      <c r="AQ37" s="746"/>
      <c r="AR37" s="746"/>
      <c r="AS37" s="746"/>
      <c r="AT37" s="747"/>
      <c r="AU37" s="747"/>
      <c r="AV37" s="746"/>
      <c r="AW37" s="746"/>
      <c r="AX37" s="746"/>
      <c r="AY37" s="746"/>
      <c r="AZ37" s="746"/>
      <c r="BA37" s="746"/>
      <c r="BB37" s="747"/>
      <c r="BC37" s="747"/>
      <c r="BD37" s="746"/>
      <c r="BE37" s="746"/>
      <c r="BF37" s="746"/>
      <c r="BG37" s="746"/>
      <c r="BH37" s="747"/>
      <c r="BI37" s="747"/>
      <c r="BJ37" s="746"/>
      <c r="BK37" s="746"/>
      <c r="BL37" s="747"/>
      <c r="BM37" s="747"/>
      <c r="BN37" s="747"/>
      <c r="BO37" s="761"/>
      <c r="BP37" s="761"/>
      <c r="BQ37" s="761"/>
      <c r="BR37" s="761"/>
      <c r="BS37" s="761"/>
      <c r="BT37" s="761"/>
      <c r="BU37" s="761"/>
      <c r="BV37" s="115"/>
      <c r="BW37" s="115"/>
      <c r="BX37" s="114"/>
      <c r="CB37" s="17"/>
      <c r="CC37" s="20"/>
    </row>
    <row r="38" spans="1:81" s="2" customFormat="1" ht="11.45" customHeight="1" x14ac:dyDescent="0.15">
      <c r="A38" s="113"/>
      <c r="B38" s="115"/>
      <c r="C38" s="727"/>
      <c r="D38" s="728"/>
      <c r="E38" s="728"/>
      <c r="F38" s="728"/>
      <c r="G38" s="728"/>
      <c r="H38" s="728"/>
      <c r="I38" s="728"/>
      <c r="J38" s="728"/>
      <c r="K38" s="728"/>
      <c r="L38" s="728"/>
      <c r="M38" s="728"/>
      <c r="N38" s="728"/>
      <c r="O38" s="728"/>
      <c r="P38" s="728"/>
      <c r="Q38" s="728"/>
      <c r="R38" s="728"/>
      <c r="S38" s="728"/>
      <c r="T38" s="728"/>
      <c r="U38" s="728"/>
      <c r="V38" s="728"/>
      <c r="W38" s="728"/>
      <c r="X38" s="729"/>
      <c r="Y38" s="740"/>
      <c r="Z38" s="741"/>
      <c r="AA38" s="741"/>
      <c r="AB38" s="741"/>
      <c r="AC38" s="741"/>
      <c r="AD38" s="741"/>
      <c r="AE38" s="741"/>
      <c r="AF38" s="742"/>
      <c r="AG38" s="754"/>
      <c r="AH38" s="755"/>
      <c r="AI38" s="755"/>
      <c r="AJ38" s="755"/>
      <c r="AK38" s="755"/>
      <c r="AL38" s="755"/>
      <c r="AM38" s="756"/>
      <c r="AN38" s="746"/>
      <c r="AO38" s="746"/>
      <c r="AP38" s="746"/>
      <c r="AQ38" s="746"/>
      <c r="AR38" s="746"/>
      <c r="AS38" s="746"/>
      <c r="AT38" s="747"/>
      <c r="AU38" s="747"/>
      <c r="AV38" s="746"/>
      <c r="AW38" s="746"/>
      <c r="AX38" s="746"/>
      <c r="AY38" s="746"/>
      <c r="AZ38" s="746"/>
      <c r="BA38" s="746"/>
      <c r="BB38" s="747"/>
      <c r="BC38" s="747"/>
      <c r="BD38" s="746"/>
      <c r="BE38" s="746"/>
      <c r="BF38" s="746"/>
      <c r="BG38" s="746"/>
      <c r="BH38" s="747"/>
      <c r="BI38" s="747"/>
      <c r="BJ38" s="746"/>
      <c r="BK38" s="746"/>
      <c r="BL38" s="747"/>
      <c r="BM38" s="747"/>
      <c r="BN38" s="747"/>
      <c r="BO38" s="761"/>
      <c r="BP38" s="761"/>
      <c r="BQ38" s="761"/>
      <c r="BR38" s="761"/>
      <c r="BS38" s="761"/>
      <c r="BT38" s="761"/>
      <c r="BU38" s="761"/>
      <c r="BV38" s="115"/>
      <c r="BW38" s="115"/>
      <c r="BX38" s="114"/>
      <c r="CB38" s="17"/>
      <c r="CC38" s="20"/>
    </row>
    <row r="39" spans="1:81" s="2" customFormat="1" ht="11.45" customHeight="1" x14ac:dyDescent="0.15">
      <c r="A39" s="113"/>
      <c r="B39" s="115"/>
      <c r="C39" s="730"/>
      <c r="D39" s="731"/>
      <c r="E39" s="731"/>
      <c r="F39" s="731"/>
      <c r="G39" s="731"/>
      <c r="H39" s="731"/>
      <c r="I39" s="731"/>
      <c r="J39" s="731"/>
      <c r="K39" s="731"/>
      <c r="L39" s="731"/>
      <c r="M39" s="731"/>
      <c r="N39" s="731"/>
      <c r="O39" s="731"/>
      <c r="P39" s="731"/>
      <c r="Q39" s="731"/>
      <c r="R39" s="731"/>
      <c r="S39" s="731"/>
      <c r="T39" s="731"/>
      <c r="U39" s="731"/>
      <c r="V39" s="731"/>
      <c r="W39" s="731"/>
      <c r="X39" s="732"/>
      <c r="Y39" s="743"/>
      <c r="Z39" s="744"/>
      <c r="AA39" s="744"/>
      <c r="AB39" s="744"/>
      <c r="AC39" s="744"/>
      <c r="AD39" s="744"/>
      <c r="AE39" s="744"/>
      <c r="AF39" s="745"/>
      <c r="AG39" s="757"/>
      <c r="AH39" s="758"/>
      <c r="AI39" s="758"/>
      <c r="AJ39" s="758"/>
      <c r="AK39" s="758"/>
      <c r="AL39" s="758"/>
      <c r="AM39" s="759"/>
      <c r="AN39" s="746"/>
      <c r="AO39" s="746"/>
      <c r="AP39" s="746"/>
      <c r="AQ39" s="746"/>
      <c r="AR39" s="746"/>
      <c r="AS39" s="746"/>
      <c r="AT39" s="747"/>
      <c r="AU39" s="747"/>
      <c r="AV39" s="746"/>
      <c r="AW39" s="746"/>
      <c r="AX39" s="746"/>
      <c r="AY39" s="746"/>
      <c r="AZ39" s="746"/>
      <c r="BA39" s="746"/>
      <c r="BB39" s="747"/>
      <c r="BC39" s="747"/>
      <c r="BD39" s="746"/>
      <c r="BE39" s="746"/>
      <c r="BF39" s="746"/>
      <c r="BG39" s="746"/>
      <c r="BH39" s="747"/>
      <c r="BI39" s="747"/>
      <c r="BJ39" s="746"/>
      <c r="BK39" s="746"/>
      <c r="BL39" s="747"/>
      <c r="BM39" s="747"/>
      <c r="BN39" s="747"/>
      <c r="BO39" s="761"/>
      <c r="BP39" s="761"/>
      <c r="BQ39" s="761"/>
      <c r="BR39" s="761"/>
      <c r="BS39" s="761"/>
      <c r="BT39" s="761"/>
      <c r="BU39" s="761"/>
      <c r="BV39" s="115"/>
      <c r="BW39" s="115"/>
      <c r="BX39" s="114"/>
      <c r="CB39" s="17"/>
      <c r="CC39" s="20"/>
    </row>
    <row r="40" spans="1:81" s="2" customFormat="1" ht="11.45" customHeight="1" x14ac:dyDescent="0.15">
      <c r="A40" s="113"/>
      <c r="B40" s="115"/>
      <c r="C40" s="733"/>
      <c r="D40" s="734"/>
      <c r="E40" s="734"/>
      <c r="F40" s="734"/>
      <c r="G40" s="734"/>
      <c r="H40" s="734"/>
      <c r="I40" s="734"/>
      <c r="J40" s="734"/>
      <c r="K40" s="734"/>
      <c r="L40" s="734"/>
      <c r="M40" s="734"/>
      <c r="N40" s="734"/>
      <c r="O40" s="734"/>
      <c r="P40" s="734"/>
      <c r="Q40" s="734"/>
      <c r="R40" s="734"/>
      <c r="S40" s="734"/>
      <c r="T40" s="734"/>
      <c r="U40" s="734"/>
      <c r="V40" s="734"/>
      <c r="W40" s="734"/>
      <c r="X40" s="735"/>
      <c r="Y40" s="748"/>
      <c r="Z40" s="749"/>
      <c r="AA40" s="749"/>
      <c r="AB40" s="749"/>
      <c r="AC40" s="749"/>
      <c r="AD40" s="749"/>
      <c r="AE40" s="749"/>
      <c r="AF40" s="750"/>
      <c r="AG40" s="751"/>
      <c r="AH40" s="752"/>
      <c r="AI40" s="752"/>
      <c r="AJ40" s="752"/>
      <c r="AK40" s="752"/>
      <c r="AL40" s="752"/>
      <c r="AM40" s="753"/>
      <c r="AN40" s="746"/>
      <c r="AO40" s="746"/>
      <c r="AP40" s="746"/>
      <c r="AQ40" s="746"/>
      <c r="AR40" s="746"/>
      <c r="AS40" s="746"/>
      <c r="AT40" s="747" t="str">
        <f>IF(AND(AP40="",AR40=""),"",SUM(AP40:AS43))</f>
        <v/>
      </c>
      <c r="AU40" s="747"/>
      <c r="AV40" s="746"/>
      <c r="AW40" s="746"/>
      <c r="AX40" s="746"/>
      <c r="AY40" s="746"/>
      <c r="AZ40" s="746"/>
      <c r="BA40" s="746"/>
      <c r="BB40" s="747" t="str">
        <f>IF(AND(AV40="",AX40="",AZ40=""),"",SUM(AV40:BA43))</f>
        <v/>
      </c>
      <c r="BC40" s="747"/>
      <c r="BD40" s="746"/>
      <c r="BE40" s="746"/>
      <c r="BF40" s="746"/>
      <c r="BG40" s="746"/>
      <c r="BH40" s="747" t="str">
        <f>IF(AND(BD40="",BF40=""),"",SUM(BD40:BG43))</f>
        <v/>
      </c>
      <c r="BI40" s="747"/>
      <c r="BJ40" s="746"/>
      <c r="BK40" s="746"/>
      <c r="BL40" s="747" t="str">
        <f>IF(AND(AN40="",AT40="",BB40="",BH40="",BJ40=""),"",SUM(AN40,AT40,BB40,BH40,BJ40))</f>
        <v/>
      </c>
      <c r="BM40" s="747"/>
      <c r="BN40" s="747"/>
      <c r="BO40" s="760"/>
      <c r="BP40" s="761"/>
      <c r="BQ40" s="761"/>
      <c r="BR40" s="761"/>
      <c r="BS40" s="761"/>
      <c r="BT40" s="761"/>
      <c r="BU40" s="761"/>
      <c r="BV40" s="115"/>
      <c r="BW40" s="115"/>
      <c r="BX40" s="114"/>
      <c r="CB40" s="17" t="str">
        <f>IF(AG40="","",IF(AG40&gt;$CC$13,0,DATEDIF(AG40,$CC$15+1,"Y")))</f>
        <v/>
      </c>
      <c r="CC40" s="20">
        <f>IF(OR(BL40="",BL40=0),DATE(9999,12,31),DATE(YEAR($CC$15)-BL40,MONTH($CC$15),DAY($CC$15)))</f>
        <v>2958465</v>
      </c>
    </row>
    <row r="41" spans="1:81" s="2" customFormat="1" ht="11.45" customHeight="1" x14ac:dyDescent="0.15">
      <c r="A41" s="113"/>
      <c r="B41" s="115"/>
      <c r="C41" s="736"/>
      <c r="D41" s="737"/>
      <c r="E41" s="737"/>
      <c r="F41" s="737"/>
      <c r="G41" s="737"/>
      <c r="H41" s="737"/>
      <c r="I41" s="737"/>
      <c r="J41" s="737"/>
      <c r="K41" s="737"/>
      <c r="L41" s="737"/>
      <c r="M41" s="737"/>
      <c r="N41" s="737"/>
      <c r="O41" s="737"/>
      <c r="P41" s="737"/>
      <c r="Q41" s="737"/>
      <c r="R41" s="737"/>
      <c r="S41" s="737"/>
      <c r="T41" s="737"/>
      <c r="U41" s="737"/>
      <c r="V41" s="737"/>
      <c r="W41" s="737"/>
      <c r="X41" s="738"/>
      <c r="Y41" s="740"/>
      <c r="Z41" s="741"/>
      <c r="AA41" s="741"/>
      <c r="AB41" s="741"/>
      <c r="AC41" s="741"/>
      <c r="AD41" s="741"/>
      <c r="AE41" s="741"/>
      <c r="AF41" s="742"/>
      <c r="AG41" s="754"/>
      <c r="AH41" s="755"/>
      <c r="AI41" s="755"/>
      <c r="AJ41" s="755"/>
      <c r="AK41" s="755"/>
      <c r="AL41" s="755"/>
      <c r="AM41" s="756"/>
      <c r="AN41" s="746"/>
      <c r="AO41" s="746"/>
      <c r="AP41" s="746"/>
      <c r="AQ41" s="746"/>
      <c r="AR41" s="746"/>
      <c r="AS41" s="746"/>
      <c r="AT41" s="747"/>
      <c r="AU41" s="747"/>
      <c r="AV41" s="746"/>
      <c r="AW41" s="746"/>
      <c r="AX41" s="746"/>
      <c r="AY41" s="746"/>
      <c r="AZ41" s="746"/>
      <c r="BA41" s="746"/>
      <c r="BB41" s="747"/>
      <c r="BC41" s="747"/>
      <c r="BD41" s="746"/>
      <c r="BE41" s="746"/>
      <c r="BF41" s="746"/>
      <c r="BG41" s="746"/>
      <c r="BH41" s="747"/>
      <c r="BI41" s="747"/>
      <c r="BJ41" s="746"/>
      <c r="BK41" s="746"/>
      <c r="BL41" s="747"/>
      <c r="BM41" s="747"/>
      <c r="BN41" s="747"/>
      <c r="BO41" s="761"/>
      <c r="BP41" s="761"/>
      <c r="BQ41" s="761"/>
      <c r="BR41" s="761"/>
      <c r="BS41" s="761"/>
      <c r="BT41" s="761"/>
      <c r="BU41" s="761"/>
      <c r="BV41" s="115"/>
      <c r="BW41" s="115"/>
      <c r="BX41" s="114"/>
      <c r="CB41" s="17"/>
      <c r="CC41" s="20"/>
    </row>
    <row r="42" spans="1:81" s="2" customFormat="1" ht="11.45" customHeight="1" x14ac:dyDescent="0.15">
      <c r="A42" s="113"/>
      <c r="B42" s="115"/>
      <c r="C42" s="727"/>
      <c r="D42" s="728"/>
      <c r="E42" s="728"/>
      <c r="F42" s="728"/>
      <c r="G42" s="728"/>
      <c r="H42" s="728"/>
      <c r="I42" s="728"/>
      <c r="J42" s="728"/>
      <c r="K42" s="728"/>
      <c r="L42" s="728"/>
      <c r="M42" s="728"/>
      <c r="N42" s="728"/>
      <c r="O42" s="728"/>
      <c r="P42" s="728"/>
      <c r="Q42" s="728"/>
      <c r="R42" s="728"/>
      <c r="S42" s="728"/>
      <c r="T42" s="728"/>
      <c r="U42" s="728"/>
      <c r="V42" s="728"/>
      <c r="W42" s="728"/>
      <c r="X42" s="729"/>
      <c r="Y42" s="740"/>
      <c r="Z42" s="741"/>
      <c r="AA42" s="741"/>
      <c r="AB42" s="741"/>
      <c r="AC42" s="741"/>
      <c r="AD42" s="741"/>
      <c r="AE42" s="741"/>
      <c r="AF42" s="742"/>
      <c r="AG42" s="754"/>
      <c r="AH42" s="755"/>
      <c r="AI42" s="755"/>
      <c r="AJ42" s="755"/>
      <c r="AK42" s="755"/>
      <c r="AL42" s="755"/>
      <c r="AM42" s="756"/>
      <c r="AN42" s="746"/>
      <c r="AO42" s="746"/>
      <c r="AP42" s="746"/>
      <c r="AQ42" s="746"/>
      <c r="AR42" s="746"/>
      <c r="AS42" s="746"/>
      <c r="AT42" s="747"/>
      <c r="AU42" s="747"/>
      <c r="AV42" s="746"/>
      <c r="AW42" s="746"/>
      <c r="AX42" s="746"/>
      <c r="AY42" s="746"/>
      <c r="AZ42" s="746"/>
      <c r="BA42" s="746"/>
      <c r="BB42" s="747"/>
      <c r="BC42" s="747"/>
      <c r="BD42" s="746"/>
      <c r="BE42" s="746"/>
      <c r="BF42" s="746"/>
      <c r="BG42" s="746"/>
      <c r="BH42" s="747"/>
      <c r="BI42" s="747"/>
      <c r="BJ42" s="746"/>
      <c r="BK42" s="746"/>
      <c r="BL42" s="747"/>
      <c r="BM42" s="747"/>
      <c r="BN42" s="747"/>
      <c r="BO42" s="761"/>
      <c r="BP42" s="761"/>
      <c r="BQ42" s="761"/>
      <c r="BR42" s="761"/>
      <c r="BS42" s="761"/>
      <c r="BT42" s="761"/>
      <c r="BU42" s="761"/>
      <c r="BV42" s="115"/>
      <c r="BW42" s="115"/>
      <c r="BX42" s="114"/>
      <c r="CB42" s="17"/>
      <c r="CC42" s="20"/>
    </row>
    <row r="43" spans="1:81" s="2" customFormat="1" ht="11.45" customHeight="1" x14ac:dyDescent="0.15">
      <c r="A43" s="113"/>
      <c r="B43" s="115"/>
      <c r="C43" s="730"/>
      <c r="D43" s="731"/>
      <c r="E43" s="731"/>
      <c r="F43" s="731"/>
      <c r="G43" s="731"/>
      <c r="H43" s="731"/>
      <c r="I43" s="731"/>
      <c r="J43" s="731"/>
      <c r="K43" s="731"/>
      <c r="L43" s="731"/>
      <c r="M43" s="731"/>
      <c r="N43" s="731"/>
      <c r="O43" s="731"/>
      <c r="P43" s="731"/>
      <c r="Q43" s="731"/>
      <c r="R43" s="731"/>
      <c r="S43" s="731"/>
      <c r="T43" s="731"/>
      <c r="U43" s="731"/>
      <c r="V43" s="731"/>
      <c r="W43" s="731"/>
      <c r="X43" s="732"/>
      <c r="Y43" s="743"/>
      <c r="Z43" s="744"/>
      <c r="AA43" s="744"/>
      <c r="AB43" s="744"/>
      <c r="AC43" s="744"/>
      <c r="AD43" s="744"/>
      <c r="AE43" s="744"/>
      <c r="AF43" s="745"/>
      <c r="AG43" s="757"/>
      <c r="AH43" s="758"/>
      <c r="AI43" s="758"/>
      <c r="AJ43" s="758"/>
      <c r="AK43" s="758"/>
      <c r="AL43" s="758"/>
      <c r="AM43" s="759"/>
      <c r="AN43" s="746"/>
      <c r="AO43" s="746"/>
      <c r="AP43" s="746"/>
      <c r="AQ43" s="746"/>
      <c r="AR43" s="746"/>
      <c r="AS43" s="746"/>
      <c r="AT43" s="747"/>
      <c r="AU43" s="747"/>
      <c r="AV43" s="746"/>
      <c r="AW43" s="746"/>
      <c r="AX43" s="746"/>
      <c r="AY43" s="746"/>
      <c r="AZ43" s="746"/>
      <c r="BA43" s="746"/>
      <c r="BB43" s="747"/>
      <c r="BC43" s="747"/>
      <c r="BD43" s="746"/>
      <c r="BE43" s="746"/>
      <c r="BF43" s="746"/>
      <c r="BG43" s="746"/>
      <c r="BH43" s="747"/>
      <c r="BI43" s="747"/>
      <c r="BJ43" s="746"/>
      <c r="BK43" s="746"/>
      <c r="BL43" s="747"/>
      <c r="BM43" s="747"/>
      <c r="BN43" s="747"/>
      <c r="BO43" s="761"/>
      <c r="BP43" s="761"/>
      <c r="BQ43" s="761"/>
      <c r="BR43" s="761"/>
      <c r="BS43" s="761"/>
      <c r="BT43" s="761"/>
      <c r="BU43" s="761"/>
      <c r="BV43" s="115"/>
      <c r="BW43" s="115"/>
      <c r="BX43" s="114"/>
      <c r="CB43" s="17"/>
      <c r="CC43" s="20"/>
    </row>
    <row r="44" spans="1:81" s="2" customFormat="1" ht="11.45" customHeight="1" x14ac:dyDescent="0.15">
      <c r="A44" s="113"/>
      <c r="B44" s="115"/>
      <c r="C44" s="733"/>
      <c r="D44" s="734"/>
      <c r="E44" s="734"/>
      <c r="F44" s="734"/>
      <c r="G44" s="734"/>
      <c r="H44" s="734"/>
      <c r="I44" s="734"/>
      <c r="J44" s="734"/>
      <c r="K44" s="734"/>
      <c r="L44" s="734"/>
      <c r="M44" s="734"/>
      <c r="N44" s="734"/>
      <c r="O44" s="734"/>
      <c r="P44" s="734"/>
      <c r="Q44" s="734"/>
      <c r="R44" s="734"/>
      <c r="S44" s="734"/>
      <c r="T44" s="734"/>
      <c r="U44" s="734"/>
      <c r="V44" s="734"/>
      <c r="W44" s="734"/>
      <c r="X44" s="735"/>
      <c r="Y44" s="748"/>
      <c r="Z44" s="749"/>
      <c r="AA44" s="749"/>
      <c r="AB44" s="749"/>
      <c r="AC44" s="749"/>
      <c r="AD44" s="749"/>
      <c r="AE44" s="749"/>
      <c r="AF44" s="750"/>
      <c r="AG44" s="751"/>
      <c r="AH44" s="752"/>
      <c r="AI44" s="752"/>
      <c r="AJ44" s="752"/>
      <c r="AK44" s="752"/>
      <c r="AL44" s="752"/>
      <c r="AM44" s="753"/>
      <c r="AN44" s="746"/>
      <c r="AO44" s="746"/>
      <c r="AP44" s="746"/>
      <c r="AQ44" s="746"/>
      <c r="AR44" s="746"/>
      <c r="AS44" s="746"/>
      <c r="AT44" s="747" t="str">
        <f>IF(AND(AP44="",AR44=""),"",SUM(AP44:AS47))</f>
        <v/>
      </c>
      <c r="AU44" s="747"/>
      <c r="AV44" s="746"/>
      <c r="AW44" s="746"/>
      <c r="AX44" s="746"/>
      <c r="AY44" s="746"/>
      <c r="AZ44" s="746"/>
      <c r="BA44" s="746"/>
      <c r="BB44" s="747" t="str">
        <f>IF(AND(AV44="",AX44="",AZ44=""),"",SUM(AV44:BA47))</f>
        <v/>
      </c>
      <c r="BC44" s="747"/>
      <c r="BD44" s="746"/>
      <c r="BE44" s="746"/>
      <c r="BF44" s="746"/>
      <c r="BG44" s="746"/>
      <c r="BH44" s="747" t="str">
        <f>IF(AND(BD44="",BF44=""),"",SUM(BD44:BG47))</f>
        <v/>
      </c>
      <c r="BI44" s="747"/>
      <c r="BJ44" s="746"/>
      <c r="BK44" s="746"/>
      <c r="BL44" s="747" t="str">
        <f>IF(AND(AN44="",AT44="",BB44="",BH44="",BJ44=""),"",SUM(AN44,AT44,BB44,BH44,BJ44))</f>
        <v/>
      </c>
      <c r="BM44" s="747"/>
      <c r="BN44" s="747"/>
      <c r="BO44" s="760"/>
      <c r="BP44" s="761"/>
      <c r="BQ44" s="761"/>
      <c r="BR44" s="761"/>
      <c r="BS44" s="761"/>
      <c r="BT44" s="761"/>
      <c r="BU44" s="761"/>
      <c r="BV44" s="115"/>
      <c r="BW44" s="115"/>
      <c r="BX44" s="114"/>
      <c r="CB44" s="17" t="str">
        <f>IF(AG44="","",IF(AG44&gt;$CC$13,0,DATEDIF(AG44,$CC$15+1,"Y")))</f>
        <v/>
      </c>
      <c r="CC44" s="20">
        <f>IF(OR(BL44="",BL44=0),DATE(9999,12,31),DATE(YEAR($CC$15)-BL44,MONTH($CC$15),DAY($CC$15)))</f>
        <v>2958465</v>
      </c>
    </row>
    <row r="45" spans="1:81" s="2" customFormat="1" ht="11.45" customHeight="1" x14ac:dyDescent="0.15">
      <c r="A45" s="113"/>
      <c r="B45" s="115"/>
      <c r="C45" s="736"/>
      <c r="D45" s="737"/>
      <c r="E45" s="737"/>
      <c r="F45" s="737"/>
      <c r="G45" s="737"/>
      <c r="H45" s="737"/>
      <c r="I45" s="737"/>
      <c r="J45" s="737"/>
      <c r="K45" s="737"/>
      <c r="L45" s="737"/>
      <c r="M45" s="737"/>
      <c r="N45" s="737"/>
      <c r="O45" s="737"/>
      <c r="P45" s="737"/>
      <c r="Q45" s="737"/>
      <c r="R45" s="737"/>
      <c r="S45" s="737"/>
      <c r="T45" s="737"/>
      <c r="U45" s="737"/>
      <c r="V45" s="737"/>
      <c r="W45" s="737"/>
      <c r="X45" s="738"/>
      <c r="Y45" s="740"/>
      <c r="Z45" s="741"/>
      <c r="AA45" s="741"/>
      <c r="AB45" s="741"/>
      <c r="AC45" s="741"/>
      <c r="AD45" s="741"/>
      <c r="AE45" s="741"/>
      <c r="AF45" s="742"/>
      <c r="AG45" s="754"/>
      <c r="AH45" s="755"/>
      <c r="AI45" s="755"/>
      <c r="AJ45" s="755"/>
      <c r="AK45" s="755"/>
      <c r="AL45" s="755"/>
      <c r="AM45" s="756"/>
      <c r="AN45" s="746"/>
      <c r="AO45" s="746"/>
      <c r="AP45" s="746"/>
      <c r="AQ45" s="746"/>
      <c r="AR45" s="746"/>
      <c r="AS45" s="746"/>
      <c r="AT45" s="747"/>
      <c r="AU45" s="747"/>
      <c r="AV45" s="746"/>
      <c r="AW45" s="746"/>
      <c r="AX45" s="746"/>
      <c r="AY45" s="746"/>
      <c r="AZ45" s="746"/>
      <c r="BA45" s="746"/>
      <c r="BB45" s="747"/>
      <c r="BC45" s="747"/>
      <c r="BD45" s="746"/>
      <c r="BE45" s="746"/>
      <c r="BF45" s="746"/>
      <c r="BG45" s="746"/>
      <c r="BH45" s="747"/>
      <c r="BI45" s="747"/>
      <c r="BJ45" s="746"/>
      <c r="BK45" s="746"/>
      <c r="BL45" s="747"/>
      <c r="BM45" s="747"/>
      <c r="BN45" s="747"/>
      <c r="BO45" s="761"/>
      <c r="BP45" s="761"/>
      <c r="BQ45" s="761"/>
      <c r="BR45" s="761"/>
      <c r="BS45" s="761"/>
      <c r="BT45" s="761"/>
      <c r="BU45" s="761"/>
      <c r="BV45" s="115"/>
      <c r="BW45" s="115"/>
      <c r="BX45" s="114"/>
      <c r="CB45" s="17"/>
      <c r="CC45" s="20"/>
    </row>
    <row r="46" spans="1:81" s="2" customFormat="1" ht="11.45" customHeight="1" x14ac:dyDescent="0.15">
      <c r="A46" s="113"/>
      <c r="B46" s="115"/>
      <c r="C46" s="727"/>
      <c r="D46" s="728"/>
      <c r="E46" s="728"/>
      <c r="F46" s="728"/>
      <c r="G46" s="728"/>
      <c r="H46" s="728"/>
      <c r="I46" s="728"/>
      <c r="J46" s="728"/>
      <c r="K46" s="728"/>
      <c r="L46" s="728"/>
      <c r="M46" s="728"/>
      <c r="N46" s="728"/>
      <c r="O46" s="728"/>
      <c r="P46" s="728"/>
      <c r="Q46" s="728"/>
      <c r="R46" s="728"/>
      <c r="S46" s="728"/>
      <c r="T46" s="728"/>
      <c r="U46" s="728"/>
      <c r="V46" s="728"/>
      <c r="W46" s="728"/>
      <c r="X46" s="729"/>
      <c r="Y46" s="740"/>
      <c r="Z46" s="741"/>
      <c r="AA46" s="741"/>
      <c r="AB46" s="741"/>
      <c r="AC46" s="741"/>
      <c r="AD46" s="741"/>
      <c r="AE46" s="741"/>
      <c r="AF46" s="742"/>
      <c r="AG46" s="754"/>
      <c r="AH46" s="755"/>
      <c r="AI46" s="755"/>
      <c r="AJ46" s="755"/>
      <c r="AK46" s="755"/>
      <c r="AL46" s="755"/>
      <c r="AM46" s="756"/>
      <c r="AN46" s="746"/>
      <c r="AO46" s="746"/>
      <c r="AP46" s="746"/>
      <c r="AQ46" s="746"/>
      <c r="AR46" s="746"/>
      <c r="AS46" s="746"/>
      <c r="AT46" s="747"/>
      <c r="AU46" s="747"/>
      <c r="AV46" s="746"/>
      <c r="AW46" s="746"/>
      <c r="AX46" s="746"/>
      <c r="AY46" s="746"/>
      <c r="AZ46" s="746"/>
      <c r="BA46" s="746"/>
      <c r="BB46" s="747"/>
      <c r="BC46" s="747"/>
      <c r="BD46" s="746"/>
      <c r="BE46" s="746"/>
      <c r="BF46" s="746"/>
      <c r="BG46" s="746"/>
      <c r="BH46" s="747"/>
      <c r="BI46" s="747"/>
      <c r="BJ46" s="746"/>
      <c r="BK46" s="746"/>
      <c r="BL46" s="747"/>
      <c r="BM46" s="747"/>
      <c r="BN46" s="747"/>
      <c r="BO46" s="761"/>
      <c r="BP46" s="761"/>
      <c r="BQ46" s="761"/>
      <c r="BR46" s="761"/>
      <c r="BS46" s="761"/>
      <c r="BT46" s="761"/>
      <c r="BU46" s="761"/>
      <c r="BV46" s="115"/>
      <c r="BW46" s="115"/>
      <c r="BX46" s="114"/>
      <c r="CB46" s="17"/>
      <c r="CC46" s="20"/>
    </row>
    <row r="47" spans="1:81" s="2" customFormat="1" ht="11.45" customHeight="1" x14ac:dyDescent="0.15">
      <c r="A47" s="113"/>
      <c r="B47" s="115"/>
      <c r="C47" s="730"/>
      <c r="D47" s="731"/>
      <c r="E47" s="731"/>
      <c r="F47" s="731"/>
      <c r="G47" s="731"/>
      <c r="H47" s="731"/>
      <c r="I47" s="731"/>
      <c r="J47" s="731"/>
      <c r="K47" s="731"/>
      <c r="L47" s="731"/>
      <c r="M47" s="731"/>
      <c r="N47" s="731"/>
      <c r="O47" s="731"/>
      <c r="P47" s="731"/>
      <c r="Q47" s="731"/>
      <c r="R47" s="731"/>
      <c r="S47" s="731"/>
      <c r="T47" s="731"/>
      <c r="U47" s="731"/>
      <c r="V47" s="731"/>
      <c r="W47" s="731"/>
      <c r="X47" s="732"/>
      <c r="Y47" s="743"/>
      <c r="Z47" s="744"/>
      <c r="AA47" s="744"/>
      <c r="AB47" s="744"/>
      <c r="AC47" s="744"/>
      <c r="AD47" s="744"/>
      <c r="AE47" s="744"/>
      <c r="AF47" s="745"/>
      <c r="AG47" s="757"/>
      <c r="AH47" s="758"/>
      <c r="AI47" s="758"/>
      <c r="AJ47" s="758"/>
      <c r="AK47" s="758"/>
      <c r="AL47" s="758"/>
      <c r="AM47" s="759"/>
      <c r="AN47" s="746"/>
      <c r="AO47" s="746"/>
      <c r="AP47" s="746"/>
      <c r="AQ47" s="746"/>
      <c r="AR47" s="746"/>
      <c r="AS47" s="746"/>
      <c r="AT47" s="747"/>
      <c r="AU47" s="747"/>
      <c r="AV47" s="746"/>
      <c r="AW47" s="746"/>
      <c r="AX47" s="746"/>
      <c r="AY47" s="746"/>
      <c r="AZ47" s="746"/>
      <c r="BA47" s="746"/>
      <c r="BB47" s="747"/>
      <c r="BC47" s="747"/>
      <c r="BD47" s="746"/>
      <c r="BE47" s="746"/>
      <c r="BF47" s="746"/>
      <c r="BG47" s="746"/>
      <c r="BH47" s="747"/>
      <c r="BI47" s="747"/>
      <c r="BJ47" s="746"/>
      <c r="BK47" s="746"/>
      <c r="BL47" s="747"/>
      <c r="BM47" s="747"/>
      <c r="BN47" s="747"/>
      <c r="BO47" s="761"/>
      <c r="BP47" s="761"/>
      <c r="BQ47" s="761"/>
      <c r="BR47" s="761"/>
      <c r="BS47" s="761"/>
      <c r="BT47" s="761"/>
      <c r="BU47" s="761"/>
      <c r="BV47" s="115"/>
      <c r="BW47" s="115"/>
      <c r="BX47" s="114"/>
      <c r="CB47" s="17"/>
      <c r="CC47" s="20"/>
    </row>
    <row r="48" spans="1:81" s="2" customFormat="1" ht="11.45" customHeight="1" x14ac:dyDescent="0.15">
      <c r="A48" s="113"/>
      <c r="B48" s="115"/>
      <c r="C48" s="733"/>
      <c r="D48" s="734"/>
      <c r="E48" s="734"/>
      <c r="F48" s="734"/>
      <c r="G48" s="734"/>
      <c r="H48" s="734"/>
      <c r="I48" s="734"/>
      <c r="J48" s="734"/>
      <c r="K48" s="734"/>
      <c r="L48" s="734"/>
      <c r="M48" s="734"/>
      <c r="N48" s="734"/>
      <c r="O48" s="734"/>
      <c r="P48" s="734"/>
      <c r="Q48" s="734"/>
      <c r="R48" s="734"/>
      <c r="S48" s="734"/>
      <c r="T48" s="734"/>
      <c r="U48" s="734"/>
      <c r="V48" s="734"/>
      <c r="W48" s="734"/>
      <c r="X48" s="735"/>
      <c r="Y48" s="748"/>
      <c r="Z48" s="749"/>
      <c r="AA48" s="749"/>
      <c r="AB48" s="749"/>
      <c r="AC48" s="749"/>
      <c r="AD48" s="749"/>
      <c r="AE48" s="749"/>
      <c r="AF48" s="750"/>
      <c r="AG48" s="751"/>
      <c r="AH48" s="752"/>
      <c r="AI48" s="752"/>
      <c r="AJ48" s="752"/>
      <c r="AK48" s="752"/>
      <c r="AL48" s="752"/>
      <c r="AM48" s="753"/>
      <c r="AN48" s="746"/>
      <c r="AO48" s="746"/>
      <c r="AP48" s="746"/>
      <c r="AQ48" s="746"/>
      <c r="AR48" s="746"/>
      <c r="AS48" s="746"/>
      <c r="AT48" s="747" t="str">
        <f>IF(AND(AP48="",AR48=""),"",SUM(AP48:AS51))</f>
        <v/>
      </c>
      <c r="AU48" s="747"/>
      <c r="AV48" s="746"/>
      <c r="AW48" s="746"/>
      <c r="AX48" s="746"/>
      <c r="AY48" s="746"/>
      <c r="AZ48" s="746"/>
      <c r="BA48" s="746"/>
      <c r="BB48" s="747" t="str">
        <f>IF(AND(AV48="",AX48="",AZ48=""),"",SUM(AV48:BA51))</f>
        <v/>
      </c>
      <c r="BC48" s="747"/>
      <c r="BD48" s="746"/>
      <c r="BE48" s="746"/>
      <c r="BF48" s="746"/>
      <c r="BG48" s="746"/>
      <c r="BH48" s="747" t="str">
        <f>IF(AND(BD48="",BF48=""),"",SUM(BD48:BG51))</f>
        <v/>
      </c>
      <c r="BI48" s="747"/>
      <c r="BJ48" s="746"/>
      <c r="BK48" s="746"/>
      <c r="BL48" s="747" t="str">
        <f>IF(AND(AN48="",AT48="",BB48="",BH48="",BJ48=""),"",SUM(AN48,AT48,BB48,BH48,BJ48))</f>
        <v/>
      </c>
      <c r="BM48" s="747"/>
      <c r="BN48" s="747"/>
      <c r="BO48" s="760"/>
      <c r="BP48" s="761"/>
      <c r="BQ48" s="761"/>
      <c r="BR48" s="761"/>
      <c r="BS48" s="761"/>
      <c r="BT48" s="761"/>
      <c r="BU48" s="761"/>
      <c r="BV48" s="115"/>
      <c r="BW48" s="115"/>
      <c r="BX48" s="114"/>
      <c r="CB48" s="17" t="str">
        <f>IF(AG48="","",IF(AG48&gt;$CC$13,0,DATEDIF(AG48,$CC$15+1,"Y")))</f>
        <v/>
      </c>
      <c r="CC48" s="20">
        <f>IF(OR(BL48="",BL48=0),DATE(9999,12,31),DATE(YEAR($CC$15)-BL48,MONTH($CC$15),DAY($CC$15)))</f>
        <v>2958465</v>
      </c>
    </row>
    <row r="49" spans="1:90" s="2" customFormat="1" ht="11.45" customHeight="1" x14ac:dyDescent="0.15">
      <c r="A49" s="113"/>
      <c r="B49" s="115"/>
      <c r="C49" s="736"/>
      <c r="D49" s="737"/>
      <c r="E49" s="737"/>
      <c r="F49" s="737"/>
      <c r="G49" s="737"/>
      <c r="H49" s="737"/>
      <c r="I49" s="737"/>
      <c r="J49" s="737"/>
      <c r="K49" s="737"/>
      <c r="L49" s="737"/>
      <c r="M49" s="737"/>
      <c r="N49" s="737"/>
      <c r="O49" s="737"/>
      <c r="P49" s="737"/>
      <c r="Q49" s="737"/>
      <c r="R49" s="737"/>
      <c r="S49" s="737"/>
      <c r="T49" s="737"/>
      <c r="U49" s="737"/>
      <c r="V49" s="737"/>
      <c r="W49" s="737"/>
      <c r="X49" s="738"/>
      <c r="Y49" s="740"/>
      <c r="Z49" s="741"/>
      <c r="AA49" s="741"/>
      <c r="AB49" s="741"/>
      <c r="AC49" s="741"/>
      <c r="AD49" s="741"/>
      <c r="AE49" s="741"/>
      <c r="AF49" s="742"/>
      <c r="AG49" s="754"/>
      <c r="AH49" s="755"/>
      <c r="AI49" s="755"/>
      <c r="AJ49" s="755"/>
      <c r="AK49" s="755"/>
      <c r="AL49" s="755"/>
      <c r="AM49" s="756"/>
      <c r="AN49" s="746"/>
      <c r="AO49" s="746"/>
      <c r="AP49" s="746"/>
      <c r="AQ49" s="746"/>
      <c r="AR49" s="746"/>
      <c r="AS49" s="746"/>
      <c r="AT49" s="747"/>
      <c r="AU49" s="747"/>
      <c r="AV49" s="746"/>
      <c r="AW49" s="746"/>
      <c r="AX49" s="746"/>
      <c r="AY49" s="746"/>
      <c r="AZ49" s="746"/>
      <c r="BA49" s="746"/>
      <c r="BB49" s="747"/>
      <c r="BC49" s="747"/>
      <c r="BD49" s="746"/>
      <c r="BE49" s="746"/>
      <c r="BF49" s="746"/>
      <c r="BG49" s="746"/>
      <c r="BH49" s="747"/>
      <c r="BI49" s="747"/>
      <c r="BJ49" s="746"/>
      <c r="BK49" s="746"/>
      <c r="BL49" s="747"/>
      <c r="BM49" s="747"/>
      <c r="BN49" s="747"/>
      <c r="BO49" s="761"/>
      <c r="BP49" s="761"/>
      <c r="BQ49" s="761"/>
      <c r="BR49" s="761"/>
      <c r="BS49" s="761"/>
      <c r="BT49" s="761"/>
      <c r="BU49" s="761"/>
      <c r="BV49" s="115"/>
      <c r="BW49" s="115"/>
      <c r="BX49" s="114"/>
      <c r="CB49" s="17"/>
      <c r="CC49" s="20"/>
    </row>
    <row r="50" spans="1:90" s="2" customFormat="1" ht="11.45" customHeight="1" x14ac:dyDescent="0.15">
      <c r="A50" s="113"/>
      <c r="B50" s="115"/>
      <c r="C50" s="727"/>
      <c r="D50" s="728"/>
      <c r="E50" s="728"/>
      <c r="F50" s="728"/>
      <c r="G50" s="728"/>
      <c r="H50" s="728"/>
      <c r="I50" s="728"/>
      <c r="J50" s="728"/>
      <c r="K50" s="728"/>
      <c r="L50" s="728"/>
      <c r="M50" s="728"/>
      <c r="N50" s="728"/>
      <c r="O50" s="728"/>
      <c r="P50" s="728"/>
      <c r="Q50" s="728"/>
      <c r="R50" s="728"/>
      <c r="S50" s="728"/>
      <c r="T50" s="728"/>
      <c r="U50" s="728"/>
      <c r="V50" s="728"/>
      <c r="W50" s="728"/>
      <c r="X50" s="729"/>
      <c r="Y50" s="740"/>
      <c r="Z50" s="741"/>
      <c r="AA50" s="741"/>
      <c r="AB50" s="741"/>
      <c r="AC50" s="741"/>
      <c r="AD50" s="741"/>
      <c r="AE50" s="741"/>
      <c r="AF50" s="742"/>
      <c r="AG50" s="754"/>
      <c r="AH50" s="755"/>
      <c r="AI50" s="755"/>
      <c r="AJ50" s="755"/>
      <c r="AK50" s="755"/>
      <c r="AL50" s="755"/>
      <c r="AM50" s="756"/>
      <c r="AN50" s="746"/>
      <c r="AO50" s="746"/>
      <c r="AP50" s="746"/>
      <c r="AQ50" s="746"/>
      <c r="AR50" s="746"/>
      <c r="AS50" s="746"/>
      <c r="AT50" s="747"/>
      <c r="AU50" s="747"/>
      <c r="AV50" s="746"/>
      <c r="AW50" s="746"/>
      <c r="AX50" s="746"/>
      <c r="AY50" s="746"/>
      <c r="AZ50" s="746"/>
      <c r="BA50" s="746"/>
      <c r="BB50" s="747"/>
      <c r="BC50" s="747"/>
      <c r="BD50" s="746"/>
      <c r="BE50" s="746"/>
      <c r="BF50" s="746"/>
      <c r="BG50" s="746"/>
      <c r="BH50" s="747"/>
      <c r="BI50" s="747"/>
      <c r="BJ50" s="746"/>
      <c r="BK50" s="746"/>
      <c r="BL50" s="747"/>
      <c r="BM50" s="747"/>
      <c r="BN50" s="747"/>
      <c r="BO50" s="761"/>
      <c r="BP50" s="761"/>
      <c r="BQ50" s="761"/>
      <c r="BR50" s="761"/>
      <c r="BS50" s="761"/>
      <c r="BT50" s="761"/>
      <c r="BU50" s="761"/>
      <c r="BV50" s="115"/>
      <c r="BW50" s="115"/>
      <c r="BX50" s="114"/>
      <c r="CB50" s="17"/>
      <c r="CC50" s="20"/>
    </row>
    <row r="51" spans="1:90" s="2" customFormat="1" ht="11.45" customHeight="1" x14ac:dyDescent="0.15">
      <c r="A51" s="113"/>
      <c r="B51" s="115"/>
      <c r="C51" s="730"/>
      <c r="D51" s="731"/>
      <c r="E51" s="731"/>
      <c r="F51" s="731"/>
      <c r="G51" s="731"/>
      <c r="H51" s="731"/>
      <c r="I51" s="731"/>
      <c r="J51" s="731"/>
      <c r="K51" s="731"/>
      <c r="L51" s="731"/>
      <c r="M51" s="731"/>
      <c r="N51" s="731"/>
      <c r="O51" s="731"/>
      <c r="P51" s="731"/>
      <c r="Q51" s="731"/>
      <c r="R51" s="731"/>
      <c r="S51" s="731"/>
      <c r="T51" s="731"/>
      <c r="U51" s="731"/>
      <c r="V51" s="731"/>
      <c r="W51" s="731"/>
      <c r="X51" s="732"/>
      <c r="Y51" s="743"/>
      <c r="Z51" s="744"/>
      <c r="AA51" s="744"/>
      <c r="AB51" s="744"/>
      <c r="AC51" s="744"/>
      <c r="AD51" s="744"/>
      <c r="AE51" s="744"/>
      <c r="AF51" s="745"/>
      <c r="AG51" s="757"/>
      <c r="AH51" s="758"/>
      <c r="AI51" s="758"/>
      <c r="AJ51" s="758"/>
      <c r="AK51" s="758"/>
      <c r="AL51" s="758"/>
      <c r="AM51" s="759"/>
      <c r="AN51" s="746"/>
      <c r="AO51" s="746"/>
      <c r="AP51" s="746"/>
      <c r="AQ51" s="746"/>
      <c r="AR51" s="746"/>
      <c r="AS51" s="746"/>
      <c r="AT51" s="747"/>
      <c r="AU51" s="747"/>
      <c r="AV51" s="746"/>
      <c r="AW51" s="746"/>
      <c r="AX51" s="746"/>
      <c r="AY51" s="746"/>
      <c r="AZ51" s="746"/>
      <c r="BA51" s="746"/>
      <c r="BB51" s="747"/>
      <c r="BC51" s="747"/>
      <c r="BD51" s="746"/>
      <c r="BE51" s="746"/>
      <c r="BF51" s="746"/>
      <c r="BG51" s="746"/>
      <c r="BH51" s="747"/>
      <c r="BI51" s="747"/>
      <c r="BJ51" s="746"/>
      <c r="BK51" s="746"/>
      <c r="BL51" s="747"/>
      <c r="BM51" s="747"/>
      <c r="BN51" s="747"/>
      <c r="BO51" s="761"/>
      <c r="BP51" s="761"/>
      <c r="BQ51" s="761"/>
      <c r="BR51" s="761"/>
      <c r="BS51" s="761"/>
      <c r="BT51" s="761"/>
      <c r="BU51" s="761"/>
      <c r="BV51" s="115"/>
      <c r="BW51" s="115"/>
      <c r="BX51" s="114"/>
      <c r="CB51" s="17"/>
      <c r="CC51" s="20"/>
    </row>
    <row r="52" spans="1:90" s="2" customFormat="1" ht="11.45" customHeight="1" x14ac:dyDescent="0.15">
      <c r="A52" s="113"/>
      <c r="B52" s="115"/>
      <c r="C52" s="733"/>
      <c r="D52" s="734"/>
      <c r="E52" s="734"/>
      <c r="F52" s="734"/>
      <c r="G52" s="734"/>
      <c r="H52" s="734"/>
      <c r="I52" s="734"/>
      <c r="J52" s="734"/>
      <c r="K52" s="734"/>
      <c r="L52" s="734"/>
      <c r="M52" s="734"/>
      <c r="N52" s="734"/>
      <c r="O52" s="734"/>
      <c r="P52" s="734"/>
      <c r="Q52" s="734"/>
      <c r="R52" s="734"/>
      <c r="S52" s="734"/>
      <c r="T52" s="734"/>
      <c r="U52" s="734"/>
      <c r="V52" s="734"/>
      <c r="W52" s="734"/>
      <c r="X52" s="735"/>
      <c r="Y52" s="748"/>
      <c r="Z52" s="749"/>
      <c r="AA52" s="749"/>
      <c r="AB52" s="749"/>
      <c r="AC52" s="749"/>
      <c r="AD52" s="749"/>
      <c r="AE52" s="749"/>
      <c r="AF52" s="750"/>
      <c r="AG52" s="751"/>
      <c r="AH52" s="752"/>
      <c r="AI52" s="752"/>
      <c r="AJ52" s="752"/>
      <c r="AK52" s="752"/>
      <c r="AL52" s="752"/>
      <c r="AM52" s="753"/>
      <c r="AN52" s="746"/>
      <c r="AO52" s="746"/>
      <c r="AP52" s="746"/>
      <c r="AQ52" s="746"/>
      <c r="AR52" s="746"/>
      <c r="AS52" s="746"/>
      <c r="AT52" s="747" t="str">
        <f>IF(AND(AP52="",AR52=""),"",SUM(AP52:AS55))</f>
        <v/>
      </c>
      <c r="AU52" s="747"/>
      <c r="AV52" s="746"/>
      <c r="AW52" s="746"/>
      <c r="AX52" s="746"/>
      <c r="AY52" s="746"/>
      <c r="AZ52" s="746"/>
      <c r="BA52" s="746"/>
      <c r="BB52" s="747" t="str">
        <f>IF(AND(AV52="",AX52="",AZ52=""),"",SUM(AV52:BA55))</f>
        <v/>
      </c>
      <c r="BC52" s="747"/>
      <c r="BD52" s="746"/>
      <c r="BE52" s="746"/>
      <c r="BF52" s="746"/>
      <c r="BG52" s="746"/>
      <c r="BH52" s="747" t="str">
        <f>IF(AND(BD52="",BF52=""),"",SUM(BD52:BG55))</f>
        <v/>
      </c>
      <c r="BI52" s="747"/>
      <c r="BJ52" s="746"/>
      <c r="BK52" s="746"/>
      <c r="BL52" s="747" t="str">
        <f>IF(AND(AN52="",AT52="",BB52="",BH52="",BJ52=""),"",SUM(AN52,AT52,BB52,BH52,BJ52))</f>
        <v/>
      </c>
      <c r="BM52" s="747"/>
      <c r="BN52" s="747"/>
      <c r="BO52" s="760"/>
      <c r="BP52" s="761"/>
      <c r="BQ52" s="761"/>
      <c r="BR52" s="761"/>
      <c r="BS52" s="761"/>
      <c r="BT52" s="761"/>
      <c r="BU52" s="761"/>
      <c r="BV52" s="115"/>
      <c r="BW52" s="115"/>
      <c r="BX52" s="114"/>
      <c r="CB52" s="17" t="str">
        <f>IF(AG52="","",IF(AG52&gt;$CC$13,0,DATEDIF(AG52,$CC$15+1,"Y")))</f>
        <v/>
      </c>
      <c r="CC52" s="20">
        <f>IF(OR(BL52="",BL52=0),DATE(9999,12,31),DATE(YEAR($CC$15)-BL52,MONTH($CC$15),DAY($CC$15)))</f>
        <v>2958465</v>
      </c>
    </row>
    <row r="53" spans="1:90" s="2" customFormat="1" ht="11.45" customHeight="1" x14ac:dyDescent="0.15">
      <c r="A53" s="113"/>
      <c r="B53" s="115"/>
      <c r="C53" s="736"/>
      <c r="D53" s="737"/>
      <c r="E53" s="737"/>
      <c r="F53" s="737"/>
      <c r="G53" s="737"/>
      <c r="H53" s="737"/>
      <c r="I53" s="737"/>
      <c r="J53" s="737"/>
      <c r="K53" s="737"/>
      <c r="L53" s="737"/>
      <c r="M53" s="737"/>
      <c r="N53" s="737"/>
      <c r="O53" s="737"/>
      <c r="P53" s="737"/>
      <c r="Q53" s="737"/>
      <c r="R53" s="737"/>
      <c r="S53" s="737"/>
      <c r="T53" s="737"/>
      <c r="U53" s="737"/>
      <c r="V53" s="737"/>
      <c r="W53" s="737"/>
      <c r="X53" s="738"/>
      <c r="Y53" s="740"/>
      <c r="Z53" s="741"/>
      <c r="AA53" s="741"/>
      <c r="AB53" s="741"/>
      <c r="AC53" s="741"/>
      <c r="AD53" s="741"/>
      <c r="AE53" s="741"/>
      <c r="AF53" s="742"/>
      <c r="AG53" s="754"/>
      <c r="AH53" s="755"/>
      <c r="AI53" s="755"/>
      <c r="AJ53" s="755"/>
      <c r="AK53" s="755"/>
      <c r="AL53" s="755"/>
      <c r="AM53" s="756"/>
      <c r="AN53" s="746"/>
      <c r="AO53" s="746"/>
      <c r="AP53" s="746"/>
      <c r="AQ53" s="746"/>
      <c r="AR53" s="746"/>
      <c r="AS53" s="746"/>
      <c r="AT53" s="747"/>
      <c r="AU53" s="747"/>
      <c r="AV53" s="746"/>
      <c r="AW53" s="746"/>
      <c r="AX53" s="746"/>
      <c r="AY53" s="746"/>
      <c r="AZ53" s="746"/>
      <c r="BA53" s="746"/>
      <c r="BB53" s="747"/>
      <c r="BC53" s="747"/>
      <c r="BD53" s="746"/>
      <c r="BE53" s="746"/>
      <c r="BF53" s="746"/>
      <c r="BG53" s="746"/>
      <c r="BH53" s="747"/>
      <c r="BI53" s="747"/>
      <c r="BJ53" s="746"/>
      <c r="BK53" s="746"/>
      <c r="BL53" s="747"/>
      <c r="BM53" s="747"/>
      <c r="BN53" s="747"/>
      <c r="BO53" s="761"/>
      <c r="BP53" s="761"/>
      <c r="BQ53" s="761"/>
      <c r="BR53" s="761"/>
      <c r="BS53" s="761"/>
      <c r="BT53" s="761"/>
      <c r="BU53" s="761"/>
      <c r="BV53" s="115"/>
      <c r="BW53" s="115"/>
      <c r="BX53" s="114"/>
      <c r="CB53" s="17"/>
      <c r="CC53" s="20"/>
    </row>
    <row r="54" spans="1:90" s="2" customFormat="1" ht="11.45" customHeight="1" x14ac:dyDescent="0.15">
      <c r="A54" s="113"/>
      <c r="B54" s="115"/>
      <c r="C54" s="727"/>
      <c r="D54" s="728"/>
      <c r="E54" s="728"/>
      <c r="F54" s="728"/>
      <c r="G54" s="728"/>
      <c r="H54" s="728"/>
      <c r="I54" s="728"/>
      <c r="J54" s="728"/>
      <c r="K54" s="728"/>
      <c r="L54" s="728"/>
      <c r="M54" s="728"/>
      <c r="N54" s="728"/>
      <c r="O54" s="728"/>
      <c r="P54" s="728"/>
      <c r="Q54" s="728"/>
      <c r="R54" s="728"/>
      <c r="S54" s="728"/>
      <c r="T54" s="728"/>
      <c r="U54" s="728"/>
      <c r="V54" s="728"/>
      <c r="W54" s="728"/>
      <c r="X54" s="729"/>
      <c r="Y54" s="740"/>
      <c r="Z54" s="741"/>
      <c r="AA54" s="741"/>
      <c r="AB54" s="741"/>
      <c r="AC54" s="741"/>
      <c r="AD54" s="741"/>
      <c r="AE54" s="741"/>
      <c r="AF54" s="742"/>
      <c r="AG54" s="754"/>
      <c r="AH54" s="755"/>
      <c r="AI54" s="755"/>
      <c r="AJ54" s="755"/>
      <c r="AK54" s="755"/>
      <c r="AL54" s="755"/>
      <c r="AM54" s="756"/>
      <c r="AN54" s="746"/>
      <c r="AO54" s="746"/>
      <c r="AP54" s="746"/>
      <c r="AQ54" s="746"/>
      <c r="AR54" s="746"/>
      <c r="AS54" s="746"/>
      <c r="AT54" s="747"/>
      <c r="AU54" s="747"/>
      <c r="AV54" s="746"/>
      <c r="AW54" s="746"/>
      <c r="AX54" s="746"/>
      <c r="AY54" s="746"/>
      <c r="AZ54" s="746"/>
      <c r="BA54" s="746"/>
      <c r="BB54" s="747"/>
      <c r="BC54" s="747"/>
      <c r="BD54" s="746"/>
      <c r="BE54" s="746"/>
      <c r="BF54" s="746"/>
      <c r="BG54" s="746"/>
      <c r="BH54" s="747"/>
      <c r="BI54" s="747"/>
      <c r="BJ54" s="746"/>
      <c r="BK54" s="746"/>
      <c r="BL54" s="747"/>
      <c r="BM54" s="747"/>
      <c r="BN54" s="747"/>
      <c r="BO54" s="761"/>
      <c r="BP54" s="761"/>
      <c r="BQ54" s="761"/>
      <c r="BR54" s="761"/>
      <c r="BS54" s="761"/>
      <c r="BT54" s="761"/>
      <c r="BU54" s="761"/>
      <c r="BV54" s="115"/>
      <c r="BW54" s="115"/>
      <c r="BX54" s="114"/>
      <c r="CB54" s="17"/>
      <c r="CC54" s="20"/>
    </row>
    <row r="55" spans="1:90" s="2" customFormat="1" ht="11.45" customHeight="1" x14ac:dyDescent="0.15">
      <c r="A55" s="113"/>
      <c r="B55" s="115"/>
      <c r="C55" s="730"/>
      <c r="D55" s="731"/>
      <c r="E55" s="731"/>
      <c r="F55" s="731"/>
      <c r="G55" s="731"/>
      <c r="H55" s="731"/>
      <c r="I55" s="731"/>
      <c r="J55" s="731"/>
      <c r="K55" s="731"/>
      <c r="L55" s="731"/>
      <c r="M55" s="731"/>
      <c r="N55" s="731"/>
      <c r="O55" s="731"/>
      <c r="P55" s="731"/>
      <c r="Q55" s="731"/>
      <c r="R55" s="731"/>
      <c r="S55" s="731"/>
      <c r="T55" s="731"/>
      <c r="U55" s="731"/>
      <c r="V55" s="731"/>
      <c r="W55" s="731"/>
      <c r="X55" s="732"/>
      <c r="Y55" s="743"/>
      <c r="Z55" s="744"/>
      <c r="AA55" s="744"/>
      <c r="AB55" s="744"/>
      <c r="AC55" s="744"/>
      <c r="AD55" s="744"/>
      <c r="AE55" s="744"/>
      <c r="AF55" s="745"/>
      <c r="AG55" s="757"/>
      <c r="AH55" s="758"/>
      <c r="AI55" s="758"/>
      <c r="AJ55" s="758"/>
      <c r="AK55" s="758"/>
      <c r="AL55" s="758"/>
      <c r="AM55" s="759"/>
      <c r="AN55" s="746"/>
      <c r="AO55" s="746"/>
      <c r="AP55" s="746"/>
      <c r="AQ55" s="746"/>
      <c r="AR55" s="746"/>
      <c r="AS55" s="746"/>
      <c r="AT55" s="747"/>
      <c r="AU55" s="747"/>
      <c r="AV55" s="746"/>
      <c r="AW55" s="746"/>
      <c r="AX55" s="746"/>
      <c r="AY55" s="746"/>
      <c r="AZ55" s="746"/>
      <c r="BA55" s="746"/>
      <c r="BB55" s="747"/>
      <c r="BC55" s="747"/>
      <c r="BD55" s="746"/>
      <c r="BE55" s="746"/>
      <c r="BF55" s="746"/>
      <c r="BG55" s="746"/>
      <c r="BH55" s="747"/>
      <c r="BI55" s="747"/>
      <c r="BJ55" s="746"/>
      <c r="BK55" s="746"/>
      <c r="BL55" s="747"/>
      <c r="BM55" s="747"/>
      <c r="BN55" s="747"/>
      <c r="BO55" s="761"/>
      <c r="BP55" s="761"/>
      <c r="BQ55" s="761"/>
      <c r="BR55" s="761"/>
      <c r="BS55" s="761"/>
      <c r="BT55" s="761"/>
      <c r="BU55" s="761"/>
      <c r="BV55" s="115"/>
      <c r="BW55" s="115"/>
      <c r="BX55" s="114"/>
      <c r="CB55" s="17"/>
      <c r="CC55" s="20"/>
    </row>
    <row r="56" spans="1:90" s="2" customFormat="1" ht="11.45" customHeight="1" x14ac:dyDescent="0.15">
      <c r="A56" s="113"/>
      <c r="B56" s="115"/>
      <c r="C56" s="733"/>
      <c r="D56" s="734"/>
      <c r="E56" s="734"/>
      <c r="F56" s="734"/>
      <c r="G56" s="734"/>
      <c r="H56" s="734"/>
      <c r="I56" s="734"/>
      <c r="J56" s="734"/>
      <c r="K56" s="734"/>
      <c r="L56" s="734"/>
      <c r="M56" s="734"/>
      <c r="N56" s="734"/>
      <c r="O56" s="734"/>
      <c r="P56" s="734"/>
      <c r="Q56" s="734"/>
      <c r="R56" s="734"/>
      <c r="S56" s="734"/>
      <c r="T56" s="734"/>
      <c r="U56" s="734"/>
      <c r="V56" s="734"/>
      <c r="W56" s="734"/>
      <c r="X56" s="735"/>
      <c r="Y56" s="748"/>
      <c r="Z56" s="749"/>
      <c r="AA56" s="749"/>
      <c r="AB56" s="749"/>
      <c r="AC56" s="749"/>
      <c r="AD56" s="749"/>
      <c r="AE56" s="749"/>
      <c r="AF56" s="750"/>
      <c r="AG56" s="751"/>
      <c r="AH56" s="752"/>
      <c r="AI56" s="752"/>
      <c r="AJ56" s="752"/>
      <c r="AK56" s="752"/>
      <c r="AL56" s="752"/>
      <c r="AM56" s="753"/>
      <c r="AN56" s="746"/>
      <c r="AO56" s="746"/>
      <c r="AP56" s="746"/>
      <c r="AQ56" s="746"/>
      <c r="AR56" s="746"/>
      <c r="AS56" s="746"/>
      <c r="AT56" s="747" t="str">
        <f>IF(AND(AP56="",AR56=""),"",SUM(AP56:AS59))</f>
        <v/>
      </c>
      <c r="AU56" s="747"/>
      <c r="AV56" s="746"/>
      <c r="AW56" s="746"/>
      <c r="AX56" s="746"/>
      <c r="AY56" s="746"/>
      <c r="AZ56" s="746"/>
      <c r="BA56" s="746"/>
      <c r="BB56" s="747" t="str">
        <f>IF(AND(AV56="",AX56="",AZ56=""),"",SUM(AV56:BA59))</f>
        <v/>
      </c>
      <c r="BC56" s="747"/>
      <c r="BD56" s="746"/>
      <c r="BE56" s="746"/>
      <c r="BF56" s="746"/>
      <c r="BG56" s="746"/>
      <c r="BH56" s="747" t="str">
        <f>IF(AND(BD56="",BF56=""),"",SUM(BD56:BG59))</f>
        <v/>
      </c>
      <c r="BI56" s="747"/>
      <c r="BJ56" s="746"/>
      <c r="BK56" s="746"/>
      <c r="BL56" s="747" t="str">
        <f>IF(AND(AN56="",AT56="",BB56="",BH56="",BJ56=""),"",SUM(AN56,AT56,BB56,BH56,BJ56))</f>
        <v/>
      </c>
      <c r="BM56" s="747"/>
      <c r="BN56" s="747"/>
      <c r="BO56" s="760"/>
      <c r="BP56" s="761"/>
      <c r="BQ56" s="761"/>
      <c r="BR56" s="761"/>
      <c r="BS56" s="761"/>
      <c r="BT56" s="761"/>
      <c r="BU56" s="761"/>
      <c r="BV56" s="115"/>
      <c r="BW56" s="115"/>
      <c r="BX56" s="114"/>
      <c r="CB56" s="17" t="str">
        <f>IF(AG56="","",IF(AG56&gt;$CC$13,0,DATEDIF(AG56,$CC$15+1,"Y")))</f>
        <v/>
      </c>
      <c r="CC56" s="20">
        <f>IF(OR(BL56="",BL56=0),DATE(9999,12,31),DATE(YEAR($CC$15)-BL56,MONTH($CC$15),DAY($CC$15)))</f>
        <v>2958465</v>
      </c>
    </row>
    <row r="57" spans="1:90" s="2" customFormat="1" ht="11.45" customHeight="1" x14ac:dyDescent="0.15">
      <c r="A57" s="113"/>
      <c r="B57" s="115"/>
      <c r="C57" s="736"/>
      <c r="D57" s="737"/>
      <c r="E57" s="737"/>
      <c r="F57" s="737"/>
      <c r="G57" s="737"/>
      <c r="H57" s="737"/>
      <c r="I57" s="737"/>
      <c r="J57" s="737"/>
      <c r="K57" s="737"/>
      <c r="L57" s="737"/>
      <c r="M57" s="737"/>
      <c r="N57" s="737"/>
      <c r="O57" s="737"/>
      <c r="P57" s="737"/>
      <c r="Q57" s="737"/>
      <c r="R57" s="737"/>
      <c r="S57" s="737"/>
      <c r="T57" s="737"/>
      <c r="U57" s="737"/>
      <c r="V57" s="737"/>
      <c r="W57" s="737"/>
      <c r="X57" s="738"/>
      <c r="Y57" s="740"/>
      <c r="Z57" s="741"/>
      <c r="AA57" s="741"/>
      <c r="AB57" s="741"/>
      <c r="AC57" s="741"/>
      <c r="AD57" s="741"/>
      <c r="AE57" s="741"/>
      <c r="AF57" s="742"/>
      <c r="AG57" s="754"/>
      <c r="AH57" s="755"/>
      <c r="AI57" s="755"/>
      <c r="AJ57" s="755"/>
      <c r="AK57" s="755"/>
      <c r="AL57" s="755"/>
      <c r="AM57" s="756"/>
      <c r="AN57" s="746"/>
      <c r="AO57" s="746"/>
      <c r="AP57" s="746"/>
      <c r="AQ57" s="746"/>
      <c r="AR57" s="746"/>
      <c r="AS57" s="746"/>
      <c r="AT57" s="747"/>
      <c r="AU57" s="747"/>
      <c r="AV57" s="746"/>
      <c r="AW57" s="746"/>
      <c r="AX57" s="746"/>
      <c r="AY57" s="746"/>
      <c r="AZ57" s="746"/>
      <c r="BA57" s="746"/>
      <c r="BB57" s="747"/>
      <c r="BC57" s="747"/>
      <c r="BD57" s="746"/>
      <c r="BE57" s="746"/>
      <c r="BF57" s="746"/>
      <c r="BG57" s="746"/>
      <c r="BH57" s="747"/>
      <c r="BI57" s="747"/>
      <c r="BJ57" s="746"/>
      <c r="BK57" s="746"/>
      <c r="BL57" s="747"/>
      <c r="BM57" s="747"/>
      <c r="BN57" s="747"/>
      <c r="BO57" s="761"/>
      <c r="BP57" s="761"/>
      <c r="BQ57" s="761"/>
      <c r="BR57" s="761"/>
      <c r="BS57" s="761"/>
      <c r="BT57" s="761"/>
      <c r="BU57" s="761"/>
      <c r="BV57" s="115"/>
      <c r="BW57" s="115"/>
      <c r="BX57" s="114"/>
      <c r="CB57" s="17"/>
      <c r="CC57" s="21"/>
    </row>
    <row r="58" spans="1:90" s="2" customFormat="1" ht="11.45" customHeight="1" x14ac:dyDescent="0.15">
      <c r="A58" s="113"/>
      <c r="B58" s="115"/>
      <c r="C58" s="727"/>
      <c r="D58" s="728"/>
      <c r="E58" s="728"/>
      <c r="F58" s="728"/>
      <c r="G58" s="728"/>
      <c r="H58" s="728"/>
      <c r="I58" s="728"/>
      <c r="J58" s="728"/>
      <c r="K58" s="728"/>
      <c r="L58" s="728"/>
      <c r="M58" s="728"/>
      <c r="N58" s="728"/>
      <c r="O58" s="728"/>
      <c r="P58" s="728"/>
      <c r="Q58" s="728"/>
      <c r="R58" s="728"/>
      <c r="S58" s="728"/>
      <c r="T58" s="728"/>
      <c r="U58" s="728"/>
      <c r="V58" s="728"/>
      <c r="W58" s="728"/>
      <c r="X58" s="729"/>
      <c r="Y58" s="740"/>
      <c r="Z58" s="741"/>
      <c r="AA58" s="741"/>
      <c r="AB58" s="741"/>
      <c r="AC58" s="741"/>
      <c r="AD58" s="741"/>
      <c r="AE58" s="741"/>
      <c r="AF58" s="742"/>
      <c r="AG58" s="754"/>
      <c r="AH58" s="755"/>
      <c r="AI58" s="755"/>
      <c r="AJ58" s="755"/>
      <c r="AK58" s="755"/>
      <c r="AL58" s="755"/>
      <c r="AM58" s="756"/>
      <c r="AN58" s="746"/>
      <c r="AO58" s="746"/>
      <c r="AP58" s="746"/>
      <c r="AQ58" s="746"/>
      <c r="AR58" s="746"/>
      <c r="AS58" s="746"/>
      <c r="AT58" s="747"/>
      <c r="AU58" s="747"/>
      <c r="AV58" s="746"/>
      <c r="AW58" s="746"/>
      <c r="AX58" s="746"/>
      <c r="AY58" s="746"/>
      <c r="AZ58" s="746"/>
      <c r="BA58" s="746"/>
      <c r="BB58" s="747"/>
      <c r="BC58" s="747"/>
      <c r="BD58" s="746"/>
      <c r="BE58" s="746"/>
      <c r="BF58" s="746"/>
      <c r="BG58" s="746"/>
      <c r="BH58" s="747"/>
      <c r="BI58" s="747"/>
      <c r="BJ58" s="746"/>
      <c r="BK58" s="746"/>
      <c r="BL58" s="747"/>
      <c r="BM58" s="747"/>
      <c r="BN58" s="747"/>
      <c r="BO58" s="761"/>
      <c r="BP58" s="761"/>
      <c r="BQ58" s="761"/>
      <c r="BR58" s="761"/>
      <c r="BS58" s="761"/>
      <c r="BT58" s="761"/>
      <c r="BU58" s="761"/>
      <c r="BV58" s="115"/>
      <c r="BW58" s="115"/>
      <c r="BX58" s="114"/>
      <c r="CB58" s="17"/>
      <c r="CC58" s="21"/>
    </row>
    <row r="59" spans="1:90" s="2" customFormat="1" ht="11.45" customHeight="1" x14ac:dyDescent="0.15">
      <c r="A59" s="113"/>
      <c r="B59" s="115"/>
      <c r="C59" s="730"/>
      <c r="D59" s="731"/>
      <c r="E59" s="731"/>
      <c r="F59" s="731"/>
      <c r="G59" s="731"/>
      <c r="H59" s="731"/>
      <c r="I59" s="731"/>
      <c r="J59" s="731"/>
      <c r="K59" s="731"/>
      <c r="L59" s="731"/>
      <c r="M59" s="731"/>
      <c r="N59" s="731"/>
      <c r="O59" s="731"/>
      <c r="P59" s="731"/>
      <c r="Q59" s="731"/>
      <c r="R59" s="731"/>
      <c r="S59" s="731"/>
      <c r="T59" s="731"/>
      <c r="U59" s="731"/>
      <c r="V59" s="731"/>
      <c r="W59" s="731"/>
      <c r="X59" s="732"/>
      <c r="Y59" s="743"/>
      <c r="Z59" s="744"/>
      <c r="AA59" s="744"/>
      <c r="AB59" s="744"/>
      <c r="AC59" s="744"/>
      <c r="AD59" s="744"/>
      <c r="AE59" s="744"/>
      <c r="AF59" s="745"/>
      <c r="AG59" s="757"/>
      <c r="AH59" s="758"/>
      <c r="AI59" s="758"/>
      <c r="AJ59" s="758"/>
      <c r="AK59" s="758"/>
      <c r="AL59" s="758"/>
      <c r="AM59" s="759"/>
      <c r="AN59" s="746"/>
      <c r="AO59" s="746"/>
      <c r="AP59" s="746"/>
      <c r="AQ59" s="746"/>
      <c r="AR59" s="746"/>
      <c r="AS59" s="746"/>
      <c r="AT59" s="747"/>
      <c r="AU59" s="747"/>
      <c r="AV59" s="746"/>
      <c r="AW59" s="746"/>
      <c r="AX59" s="746"/>
      <c r="AY59" s="746"/>
      <c r="AZ59" s="746"/>
      <c r="BA59" s="746"/>
      <c r="BB59" s="747"/>
      <c r="BC59" s="747"/>
      <c r="BD59" s="746"/>
      <c r="BE59" s="746"/>
      <c r="BF59" s="746"/>
      <c r="BG59" s="746"/>
      <c r="BH59" s="747"/>
      <c r="BI59" s="747"/>
      <c r="BJ59" s="746"/>
      <c r="BK59" s="746"/>
      <c r="BL59" s="747"/>
      <c r="BM59" s="747"/>
      <c r="BN59" s="747"/>
      <c r="BO59" s="761"/>
      <c r="BP59" s="761"/>
      <c r="BQ59" s="761"/>
      <c r="BR59" s="761"/>
      <c r="BS59" s="761"/>
      <c r="BT59" s="761"/>
      <c r="BU59" s="761"/>
      <c r="BV59" s="115"/>
      <c r="BW59" s="115"/>
      <c r="BX59" s="114"/>
      <c r="CB59" s="17"/>
      <c r="CC59" s="21" t="s">
        <v>227</v>
      </c>
      <c r="CD59" s="19"/>
      <c r="CE59" s="19"/>
      <c r="CF59" s="19"/>
      <c r="CG59" s="19"/>
      <c r="CH59" s="19"/>
      <c r="CI59" s="19"/>
      <c r="CJ59" s="19"/>
      <c r="CK59" s="19"/>
      <c r="CL59" s="19"/>
    </row>
    <row r="60" spans="1:90" s="2" customFormat="1" ht="18" customHeight="1" x14ac:dyDescent="0.15">
      <c r="A60" s="113"/>
      <c r="B60" s="115"/>
      <c r="C60" s="115" t="s">
        <v>94</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row>
    <row r="61" spans="1:90" s="2" customFormat="1" ht="18" customHeight="1" x14ac:dyDescent="0.15">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row>
    <row r="62" spans="1:90" s="2" customFormat="1" ht="18" customHeight="1" x14ac:dyDescent="0.15">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row>
    <row r="63" spans="1:90" s="2" customFormat="1" ht="18" customHeight="1" x14ac:dyDescent="0.15">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row>
    <row r="64" spans="1:90" s="2" customFormat="1" ht="18" customHeight="1" x14ac:dyDescent="0.15">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row>
    <row r="65" spans="1:106" s="2" customFormat="1" ht="18" customHeight="1" x14ac:dyDescent="0.15">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row>
    <row r="66" spans="1:106" s="2" customFormat="1" ht="18" customHeight="1" x14ac:dyDescent="0.15">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row>
    <row r="67" spans="1:106" s="2" customFormat="1" ht="18" customHeight="1" x14ac:dyDescent="0.15">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6"/>
      <c r="CC67" s="6"/>
      <c r="CT67" s="6"/>
      <c r="CU67" s="6"/>
      <c r="CV67" s="6"/>
      <c r="CW67" s="6"/>
      <c r="CX67" s="6"/>
      <c r="CY67" s="6"/>
      <c r="CZ67" s="6"/>
      <c r="DA67" s="6"/>
      <c r="DB67" s="6"/>
    </row>
    <row r="68" spans="1:106" s="2" customFormat="1" ht="18" customHeight="1" x14ac:dyDescent="0.15">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6"/>
      <c r="CC68" s="6"/>
      <c r="CT68" s="6"/>
      <c r="CU68" s="6"/>
      <c r="CV68" s="6"/>
      <c r="CW68" s="6"/>
      <c r="CX68" s="6"/>
      <c r="CY68" s="6"/>
      <c r="CZ68" s="6"/>
      <c r="DA68" s="6"/>
      <c r="DB68" s="6"/>
    </row>
    <row r="69" spans="1:106" ht="18" customHeight="1" x14ac:dyDescent="0.15">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x14ac:dyDescent="0.15"/>
    <row r="72" spans="1:106" ht="13.5" customHeight="1" x14ac:dyDescent="0.15"/>
  </sheetData>
  <sheetProtection password="C6E7" sheet="1" objects="1" scenarios="1"/>
  <mergeCells count="236">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G2:N3"/>
    <mergeCell ref="O2:X3"/>
    <mergeCell ref="AA2:AH3"/>
    <mergeCell ref="AI2:AS3"/>
    <mergeCell ref="Y5:AU7"/>
    <mergeCell ref="C6:V7"/>
    <mergeCell ref="AP11:AU11"/>
    <mergeCell ref="AV11:BC11"/>
    <mergeCell ref="BD11:BI11"/>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s>
  <phoneticPr fontId="2"/>
  <conditionalFormatting sqref="AG20:AM59">
    <cfRule type="cellIs" dxfId="11" priority="1" operator="between">
      <formula>44197</formula>
      <formula>44561</formula>
    </cfRule>
    <cfRule type="cellIs" dxfId="10" priority="2" operator="between">
      <formula>43831</formula>
      <formula>44196</formula>
    </cfRule>
    <cfRule type="cellIs" dxfId="9"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52:X53 C20 C24:X25 C28:X29 C32:X33 C36:X37 C40:X41 C44:X45 C48:X49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1"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autoPageBreaks="0" fitToPage="1"/>
  </sheetPr>
  <dimension ref="A1:DB72"/>
  <sheetViews>
    <sheetView showGridLines="0" showRowColHeaders="0" zoomScaleNormal="100" zoomScaleSheetLayoutView="75" workbookViewId="0">
      <selection activeCell="Y8" sqref="Y8"/>
    </sheetView>
  </sheetViews>
  <sheetFormatPr defaultColWidth="0" defaultRowHeight="13.5" customHeight="1" zeroHeight="1" x14ac:dyDescent="0.15"/>
  <cols>
    <col min="1" max="76" width="2.5" style="1" customWidth="1"/>
    <col min="77" max="77" width="4" style="1" customWidth="1"/>
    <col min="78" max="106" width="2.875" style="1" hidden="1" customWidth="1"/>
    <col min="107" max="16384" width="11.75" style="1" hidden="1"/>
  </cols>
  <sheetData>
    <row r="1" spans="1:84"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x14ac:dyDescent="0.15">
      <c r="A2" s="87"/>
      <c r="B2" s="88"/>
      <c r="C2" s="88"/>
      <c r="D2" s="88"/>
      <c r="E2" s="88"/>
      <c r="F2" s="88"/>
      <c r="G2" s="263" t="s">
        <v>169</v>
      </c>
      <c r="H2" s="240"/>
      <c r="I2" s="240"/>
      <c r="J2" s="240"/>
      <c r="K2" s="240"/>
      <c r="L2" s="240"/>
      <c r="M2" s="240"/>
      <c r="N2" s="241"/>
      <c r="O2" s="246"/>
      <c r="P2" s="247"/>
      <c r="Q2" s="247"/>
      <c r="R2" s="247"/>
      <c r="S2" s="247"/>
      <c r="T2" s="247"/>
      <c r="U2" s="247"/>
      <c r="V2" s="247"/>
      <c r="W2" s="247"/>
      <c r="X2" s="248"/>
      <c r="Y2" s="88"/>
      <c r="Z2" s="88"/>
      <c r="AA2" s="263" t="s">
        <v>170</v>
      </c>
      <c r="AB2" s="240"/>
      <c r="AC2" s="240"/>
      <c r="AD2" s="240"/>
      <c r="AE2" s="240"/>
      <c r="AF2" s="240"/>
      <c r="AG2" s="240"/>
      <c r="AH2" s="241"/>
      <c r="AI2" s="267">
        <f>'様式1-1'!$AW$2</f>
        <v>0</v>
      </c>
      <c r="AJ2" s="268"/>
      <c r="AK2" s="268"/>
      <c r="AL2" s="268"/>
      <c r="AM2" s="268"/>
      <c r="AN2" s="268"/>
      <c r="AO2" s="268"/>
      <c r="AP2" s="268"/>
      <c r="AQ2" s="268"/>
      <c r="AR2" s="268"/>
      <c r="AS2" s="26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x14ac:dyDescent="0.15">
      <c r="A3" s="87"/>
      <c r="B3" s="88"/>
      <c r="C3" s="88"/>
      <c r="D3" s="88"/>
      <c r="E3" s="88"/>
      <c r="F3" s="88"/>
      <c r="G3" s="242"/>
      <c r="H3" s="243"/>
      <c r="I3" s="243"/>
      <c r="J3" s="243"/>
      <c r="K3" s="243"/>
      <c r="L3" s="243"/>
      <c r="M3" s="243"/>
      <c r="N3" s="244"/>
      <c r="O3" s="249"/>
      <c r="P3" s="250"/>
      <c r="Q3" s="250"/>
      <c r="R3" s="250"/>
      <c r="S3" s="250"/>
      <c r="T3" s="250"/>
      <c r="U3" s="250"/>
      <c r="V3" s="250"/>
      <c r="W3" s="250"/>
      <c r="X3" s="251"/>
      <c r="Y3" s="88"/>
      <c r="Z3" s="88"/>
      <c r="AA3" s="242"/>
      <c r="AB3" s="243"/>
      <c r="AC3" s="243"/>
      <c r="AD3" s="243"/>
      <c r="AE3" s="243"/>
      <c r="AF3" s="243"/>
      <c r="AG3" s="243"/>
      <c r="AH3" s="244"/>
      <c r="AI3" s="270"/>
      <c r="AJ3" s="271"/>
      <c r="AK3" s="271"/>
      <c r="AL3" s="271"/>
      <c r="AM3" s="271"/>
      <c r="AN3" s="271"/>
      <c r="AO3" s="271"/>
      <c r="AP3" s="271"/>
      <c r="AQ3" s="271"/>
      <c r="AR3" s="271"/>
      <c r="AS3" s="272"/>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x14ac:dyDescent="0.3">
      <c r="A5" s="113"/>
      <c r="B5" s="115"/>
      <c r="C5" s="95"/>
      <c r="D5" s="115"/>
      <c r="E5" s="115"/>
      <c r="F5" s="115"/>
      <c r="G5" s="115"/>
      <c r="H5" s="115"/>
      <c r="I5" s="115"/>
      <c r="J5" s="115"/>
      <c r="K5" s="115"/>
      <c r="L5" s="115"/>
      <c r="M5" s="115"/>
      <c r="N5" s="115"/>
      <c r="O5" s="115"/>
      <c r="P5" s="115"/>
      <c r="Q5" s="115"/>
      <c r="R5" s="115"/>
      <c r="S5" s="115"/>
      <c r="T5" s="115"/>
      <c r="U5" s="115"/>
      <c r="V5" s="115"/>
      <c r="W5" s="115"/>
      <c r="X5" s="115"/>
      <c r="Y5" s="655" t="s">
        <v>96</v>
      </c>
      <c r="Z5" s="655"/>
      <c r="AA5" s="655"/>
      <c r="AB5" s="655"/>
      <c r="AC5" s="655"/>
      <c r="AD5" s="655"/>
      <c r="AE5" s="655"/>
      <c r="AF5" s="655"/>
      <c r="AG5" s="655"/>
      <c r="AH5" s="655"/>
      <c r="AI5" s="655"/>
      <c r="AJ5" s="655"/>
      <c r="AK5" s="655"/>
      <c r="AL5" s="655"/>
      <c r="AM5" s="655"/>
      <c r="AN5" s="655"/>
      <c r="AO5" s="739"/>
      <c r="AP5" s="739"/>
      <c r="AQ5" s="739"/>
      <c r="AR5" s="739"/>
      <c r="AS5" s="739"/>
      <c r="AT5" s="739"/>
      <c r="AU5" s="739"/>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row>
    <row r="6" spans="1:84" s="2" customFormat="1" ht="13.5" customHeight="1" x14ac:dyDescent="0.3">
      <c r="A6" s="113"/>
      <c r="B6" s="115"/>
      <c r="C6" s="667" t="s">
        <v>114</v>
      </c>
      <c r="D6" s="668"/>
      <c r="E6" s="668"/>
      <c r="F6" s="668"/>
      <c r="G6" s="668"/>
      <c r="H6" s="668"/>
      <c r="I6" s="668"/>
      <c r="J6" s="668"/>
      <c r="K6" s="668"/>
      <c r="L6" s="668"/>
      <c r="M6" s="669"/>
      <c r="N6" s="669"/>
      <c r="O6" s="669"/>
      <c r="P6" s="669"/>
      <c r="Q6" s="669"/>
      <c r="R6" s="669"/>
      <c r="S6" s="669"/>
      <c r="T6" s="669"/>
      <c r="U6" s="669"/>
      <c r="V6" s="669"/>
      <c r="W6" s="115"/>
      <c r="X6" s="115"/>
      <c r="Y6" s="655"/>
      <c r="Z6" s="655"/>
      <c r="AA6" s="655"/>
      <c r="AB6" s="655"/>
      <c r="AC6" s="655"/>
      <c r="AD6" s="655"/>
      <c r="AE6" s="655"/>
      <c r="AF6" s="655"/>
      <c r="AG6" s="655"/>
      <c r="AH6" s="655"/>
      <c r="AI6" s="655"/>
      <c r="AJ6" s="655"/>
      <c r="AK6" s="655"/>
      <c r="AL6" s="655"/>
      <c r="AM6" s="655"/>
      <c r="AN6" s="655"/>
      <c r="AO6" s="739"/>
      <c r="AP6" s="739"/>
      <c r="AQ6" s="739"/>
      <c r="AR6" s="739"/>
      <c r="AS6" s="739"/>
      <c r="AT6" s="739"/>
      <c r="AU6" s="739"/>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row>
    <row r="7" spans="1:84" s="2" customFormat="1" ht="13.5" customHeight="1" x14ac:dyDescent="0.3">
      <c r="A7" s="113"/>
      <c r="B7" s="115"/>
      <c r="C7" s="668"/>
      <c r="D7" s="668"/>
      <c r="E7" s="668"/>
      <c r="F7" s="668"/>
      <c r="G7" s="668"/>
      <c r="H7" s="668"/>
      <c r="I7" s="668"/>
      <c r="J7" s="668"/>
      <c r="K7" s="668"/>
      <c r="L7" s="668"/>
      <c r="M7" s="669"/>
      <c r="N7" s="669"/>
      <c r="O7" s="669"/>
      <c r="P7" s="669"/>
      <c r="Q7" s="669"/>
      <c r="R7" s="669"/>
      <c r="S7" s="669"/>
      <c r="T7" s="669"/>
      <c r="U7" s="669"/>
      <c r="V7" s="669"/>
      <c r="W7" s="115"/>
      <c r="X7" s="115"/>
      <c r="Y7" s="655"/>
      <c r="Z7" s="655"/>
      <c r="AA7" s="655"/>
      <c r="AB7" s="655"/>
      <c r="AC7" s="655"/>
      <c r="AD7" s="655"/>
      <c r="AE7" s="655"/>
      <c r="AF7" s="655"/>
      <c r="AG7" s="655"/>
      <c r="AH7" s="655"/>
      <c r="AI7" s="655"/>
      <c r="AJ7" s="655"/>
      <c r="AK7" s="655"/>
      <c r="AL7" s="655"/>
      <c r="AM7" s="655"/>
      <c r="AN7" s="655"/>
      <c r="AO7" s="739"/>
      <c r="AP7" s="739"/>
      <c r="AQ7" s="739"/>
      <c r="AR7" s="739"/>
      <c r="AS7" s="739"/>
      <c r="AT7" s="739"/>
      <c r="AU7" s="739"/>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row>
    <row r="8" spans="1:84" s="2" customFormat="1" x14ac:dyDescent="0.15">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row>
    <row r="9" spans="1:84" s="2" customFormat="1" ht="11.25" customHeight="1" x14ac:dyDescent="0.15">
      <c r="A9" s="113"/>
      <c r="B9" s="115"/>
      <c r="C9" s="676" t="s">
        <v>113</v>
      </c>
      <c r="D9" s="677"/>
      <c r="E9" s="677"/>
      <c r="F9" s="677"/>
      <c r="G9" s="677"/>
      <c r="H9" s="677"/>
      <c r="I9" s="677"/>
      <c r="J9" s="677"/>
      <c r="K9" s="677"/>
      <c r="L9" s="677"/>
      <c r="M9" s="677"/>
      <c r="N9" s="677"/>
      <c r="O9" s="677"/>
      <c r="P9" s="677"/>
      <c r="Q9" s="677"/>
      <c r="R9" s="677"/>
      <c r="S9" s="677"/>
      <c r="T9" s="677"/>
      <c r="U9" s="677"/>
      <c r="V9" s="677"/>
      <c r="W9" s="677"/>
      <c r="X9" s="678"/>
      <c r="Y9" s="685" t="s">
        <v>185</v>
      </c>
      <c r="Z9" s="671"/>
      <c r="AA9" s="671"/>
      <c r="AB9" s="671"/>
      <c r="AC9" s="671"/>
      <c r="AD9" s="671"/>
      <c r="AE9" s="671"/>
      <c r="AF9" s="671"/>
      <c r="AG9" s="671"/>
      <c r="AH9" s="671"/>
      <c r="AI9" s="671"/>
      <c r="AJ9" s="671"/>
      <c r="AK9" s="671"/>
      <c r="AL9" s="671"/>
      <c r="AM9" s="672"/>
      <c r="AN9" s="670" t="s">
        <v>231</v>
      </c>
      <c r="AO9" s="671"/>
      <c r="AP9" s="671"/>
      <c r="AQ9" s="671"/>
      <c r="AR9" s="671"/>
      <c r="AS9" s="671"/>
      <c r="AT9" s="671"/>
      <c r="AU9" s="671"/>
      <c r="AV9" s="671"/>
      <c r="AW9" s="671"/>
      <c r="AX9" s="671"/>
      <c r="AY9" s="671"/>
      <c r="AZ9" s="671"/>
      <c r="BA9" s="671"/>
      <c r="BB9" s="671"/>
      <c r="BC9" s="671"/>
      <c r="BD9" s="671"/>
      <c r="BE9" s="671"/>
      <c r="BF9" s="671"/>
      <c r="BG9" s="671"/>
      <c r="BH9" s="671"/>
      <c r="BI9" s="671"/>
      <c r="BJ9" s="671"/>
      <c r="BK9" s="672"/>
      <c r="BL9" s="700" t="s">
        <v>97</v>
      </c>
      <c r="BM9" s="703"/>
      <c r="BN9" s="704"/>
      <c r="BO9" s="718" t="s">
        <v>172</v>
      </c>
      <c r="BP9" s="719"/>
      <c r="BQ9" s="719"/>
      <c r="BR9" s="719"/>
      <c r="BS9" s="719"/>
      <c r="BT9" s="719"/>
      <c r="BU9" s="720"/>
      <c r="BV9" s="115"/>
      <c r="BW9" s="115"/>
      <c r="BX9" s="114"/>
      <c r="CB9" s="14"/>
      <c r="CC9" s="14"/>
    </row>
    <row r="10" spans="1:84" s="2" customFormat="1" ht="11.45" customHeight="1" x14ac:dyDescent="0.15">
      <c r="A10" s="113"/>
      <c r="B10" s="115"/>
      <c r="C10" s="679"/>
      <c r="D10" s="680"/>
      <c r="E10" s="680"/>
      <c r="F10" s="680"/>
      <c r="G10" s="680"/>
      <c r="H10" s="680"/>
      <c r="I10" s="680"/>
      <c r="J10" s="680"/>
      <c r="K10" s="680"/>
      <c r="L10" s="680"/>
      <c r="M10" s="680"/>
      <c r="N10" s="680"/>
      <c r="O10" s="680"/>
      <c r="P10" s="680"/>
      <c r="Q10" s="680"/>
      <c r="R10" s="680"/>
      <c r="S10" s="680"/>
      <c r="T10" s="680"/>
      <c r="U10" s="680"/>
      <c r="V10" s="680"/>
      <c r="W10" s="680"/>
      <c r="X10" s="681"/>
      <c r="Y10" s="686"/>
      <c r="Z10" s="673"/>
      <c r="AA10" s="673"/>
      <c r="AB10" s="673"/>
      <c r="AC10" s="673"/>
      <c r="AD10" s="673"/>
      <c r="AE10" s="673"/>
      <c r="AF10" s="673"/>
      <c r="AG10" s="673"/>
      <c r="AH10" s="673"/>
      <c r="AI10" s="673"/>
      <c r="AJ10" s="673"/>
      <c r="AK10" s="673"/>
      <c r="AL10" s="673"/>
      <c r="AM10" s="674"/>
      <c r="AN10" s="673"/>
      <c r="AO10" s="673"/>
      <c r="AP10" s="673"/>
      <c r="AQ10" s="673"/>
      <c r="AR10" s="673"/>
      <c r="AS10" s="673"/>
      <c r="AT10" s="673"/>
      <c r="AU10" s="673"/>
      <c r="AV10" s="673"/>
      <c r="AW10" s="673"/>
      <c r="AX10" s="673"/>
      <c r="AY10" s="673"/>
      <c r="AZ10" s="673"/>
      <c r="BA10" s="673"/>
      <c r="BB10" s="673"/>
      <c r="BC10" s="673"/>
      <c r="BD10" s="673"/>
      <c r="BE10" s="673"/>
      <c r="BF10" s="673"/>
      <c r="BG10" s="673"/>
      <c r="BH10" s="673"/>
      <c r="BI10" s="673"/>
      <c r="BJ10" s="673"/>
      <c r="BK10" s="674"/>
      <c r="BL10" s="701"/>
      <c r="BM10" s="683" t="s">
        <v>186</v>
      </c>
      <c r="BN10" s="684"/>
      <c r="BO10" s="721"/>
      <c r="BP10" s="722"/>
      <c r="BQ10" s="722"/>
      <c r="BR10" s="722"/>
      <c r="BS10" s="722"/>
      <c r="BT10" s="722"/>
      <c r="BU10" s="723"/>
      <c r="BV10" s="115"/>
      <c r="BW10" s="115"/>
      <c r="BX10" s="114"/>
      <c r="CB10" s="14"/>
      <c r="CC10" s="14"/>
    </row>
    <row r="11" spans="1:84" s="2" customFormat="1" ht="11.45" customHeight="1" x14ac:dyDescent="0.15">
      <c r="A11" s="113"/>
      <c r="B11" s="115"/>
      <c r="C11" s="679"/>
      <c r="D11" s="680"/>
      <c r="E11" s="680"/>
      <c r="F11" s="680"/>
      <c r="G11" s="680"/>
      <c r="H11" s="680"/>
      <c r="I11" s="680"/>
      <c r="J11" s="680"/>
      <c r="K11" s="680"/>
      <c r="L11" s="680"/>
      <c r="M11" s="680"/>
      <c r="N11" s="680"/>
      <c r="O11" s="680"/>
      <c r="P11" s="680"/>
      <c r="Q11" s="680"/>
      <c r="R11" s="680"/>
      <c r="S11" s="680"/>
      <c r="T11" s="680"/>
      <c r="U11" s="680"/>
      <c r="V11" s="680"/>
      <c r="W11" s="680"/>
      <c r="X11" s="681"/>
      <c r="Y11" s="687" t="s">
        <v>98</v>
      </c>
      <c r="Z11" s="688"/>
      <c r="AA11" s="688"/>
      <c r="AB11" s="688"/>
      <c r="AC11" s="688"/>
      <c r="AD11" s="688"/>
      <c r="AE11" s="688"/>
      <c r="AF11" s="689"/>
      <c r="AG11" s="696" t="s">
        <v>21</v>
      </c>
      <c r="AH11" s="688"/>
      <c r="AI11" s="688"/>
      <c r="AJ11" s="688"/>
      <c r="AK11" s="688"/>
      <c r="AL11" s="688"/>
      <c r="AM11" s="689"/>
      <c r="AN11" s="632" t="s">
        <v>186</v>
      </c>
      <c r="AO11" s="633"/>
      <c r="AP11" s="632" t="s">
        <v>188</v>
      </c>
      <c r="AQ11" s="682"/>
      <c r="AR11" s="682"/>
      <c r="AS11" s="682"/>
      <c r="AT11" s="682"/>
      <c r="AU11" s="633"/>
      <c r="AV11" s="632" t="s">
        <v>189</v>
      </c>
      <c r="AW11" s="682"/>
      <c r="AX11" s="682"/>
      <c r="AY11" s="682"/>
      <c r="AZ11" s="682"/>
      <c r="BA11" s="682"/>
      <c r="BB11" s="682"/>
      <c r="BC11" s="633"/>
      <c r="BD11" s="632" t="s">
        <v>190</v>
      </c>
      <c r="BE11" s="682"/>
      <c r="BF11" s="682"/>
      <c r="BG11" s="682"/>
      <c r="BH11" s="682"/>
      <c r="BI11" s="633"/>
      <c r="BJ11" s="632" t="s">
        <v>191</v>
      </c>
      <c r="BK11" s="633"/>
      <c r="BL11" s="701"/>
      <c r="BM11" s="683" t="s">
        <v>192</v>
      </c>
      <c r="BN11" s="684"/>
      <c r="BO11" s="721"/>
      <c r="BP11" s="722"/>
      <c r="BQ11" s="722"/>
      <c r="BR11" s="722"/>
      <c r="BS11" s="722"/>
      <c r="BT11" s="722"/>
      <c r="BU11" s="723"/>
      <c r="BV11" s="115"/>
      <c r="BW11" s="115"/>
      <c r="BX11" s="114"/>
      <c r="CB11" s="14"/>
      <c r="CC11" s="14"/>
    </row>
    <row r="12" spans="1:84" s="2" customFormat="1" ht="11.45" customHeight="1" x14ac:dyDescent="0.15">
      <c r="A12" s="113"/>
      <c r="B12" s="115"/>
      <c r="C12" s="679"/>
      <c r="D12" s="680"/>
      <c r="E12" s="680"/>
      <c r="F12" s="680"/>
      <c r="G12" s="680"/>
      <c r="H12" s="680"/>
      <c r="I12" s="680"/>
      <c r="J12" s="680"/>
      <c r="K12" s="680"/>
      <c r="L12" s="680"/>
      <c r="M12" s="680"/>
      <c r="N12" s="680"/>
      <c r="O12" s="680"/>
      <c r="P12" s="680"/>
      <c r="Q12" s="680"/>
      <c r="R12" s="680"/>
      <c r="S12" s="680"/>
      <c r="T12" s="680"/>
      <c r="U12" s="680"/>
      <c r="V12" s="680"/>
      <c r="W12" s="680"/>
      <c r="X12" s="681"/>
      <c r="Y12" s="690"/>
      <c r="Z12" s="691"/>
      <c r="AA12" s="691"/>
      <c r="AB12" s="691"/>
      <c r="AC12" s="691"/>
      <c r="AD12" s="691"/>
      <c r="AE12" s="691"/>
      <c r="AF12" s="692"/>
      <c r="AG12" s="690"/>
      <c r="AH12" s="691"/>
      <c r="AI12" s="691"/>
      <c r="AJ12" s="691"/>
      <c r="AK12" s="691"/>
      <c r="AL12" s="691"/>
      <c r="AM12" s="692"/>
      <c r="AN12" s="645" t="s">
        <v>99</v>
      </c>
      <c r="AO12" s="646"/>
      <c r="AP12" s="341" t="s">
        <v>100</v>
      </c>
      <c r="AQ12" s="639"/>
      <c r="AR12" s="639"/>
      <c r="AS12" s="639"/>
      <c r="AT12" s="639"/>
      <c r="AU12" s="640"/>
      <c r="AV12" s="341" t="s">
        <v>101</v>
      </c>
      <c r="AW12" s="639"/>
      <c r="AX12" s="639"/>
      <c r="AY12" s="639"/>
      <c r="AZ12" s="639"/>
      <c r="BA12" s="639"/>
      <c r="BB12" s="639"/>
      <c r="BC12" s="640"/>
      <c r="BD12" s="341" t="s">
        <v>102</v>
      </c>
      <c r="BE12" s="639"/>
      <c r="BF12" s="639"/>
      <c r="BG12" s="639"/>
      <c r="BH12" s="639"/>
      <c r="BI12" s="640"/>
      <c r="BJ12" s="645" t="s">
        <v>103</v>
      </c>
      <c r="BK12" s="646"/>
      <c r="BL12" s="701"/>
      <c r="BM12" s="683" t="s">
        <v>188</v>
      </c>
      <c r="BN12" s="684"/>
      <c r="BO12" s="721"/>
      <c r="BP12" s="722"/>
      <c r="BQ12" s="722"/>
      <c r="BR12" s="722"/>
      <c r="BS12" s="722"/>
      <c r="BT12" s="722"/>
      <c r="BU12" s="723"/>
      <c r="BV12" s="115"/>
      <c r="BW12" s="115"/>
      <c r="BX12" s="114"/>
      <c r="CB12" s="14"/>
      <c r="CC12" s="14"/>
    </row>
    <row r="13" spans="1:84" s="2" customFormat="1" ht="11.45" customHeight="1" x14ac:dyDescent="0.15">
      <c r="A13" s="113"/>
      <c r="B13" s="115"/>
      <c r="C13" s="679"/>
      <c r="D13" s="680"/>
      <c r="E13" s="680"/>
      <c r="F13" s="680"/>
      <c r="G13" s="680"/>
      <c r="H13" s="680"/>
      <c r="I13" s="680"/>
      <c r="J13" s="680"/>
      <c r="K13" s="680"/>
      <c r="L13" s="680"/>
      <c r="M13" s="680"/>
      <c r="N13" s="680"/>
      <c r="O13" s="680"/>
      <c r="P13" s="680"/>
      <c r="Q13" s="680"/>
      <c r="R13" s="680"/>
      <c r="S13" s="680"/>
      <c r="T13" s="680"/>
      <c r="U13" s="680"/>
      <c r="V13" s="680"/>
      <c r="W13" s="680"/>
      <c r="X13" s="681"/>
      <c r="Y13" s="690"/>
      <c r="Z13" s="691"/>
      <c r="AA13" s="691"/>
      <c r="AB13" s="691"/>
      <c r="AC13" s="691"/>
      <c r="AD13" s="691"/>
      <c r="AE13" s="691"/>
      <c r="AF13" s="692"/>
      <c r="AG13" s="690"/>
      <c r="AH13" s="691"/>
      <c r="AI13" s="691"/>
      <c r="AJ13" s="691"/>
      <c r="AK13" s="691"/>
      <c r="AL13" s="691"/>
      <c r="AM13" s="692"/>
      <c r="AN13" s="645"/>
      <c r="AO13" s="646"/>
      <c r="AP13" s="675"/>
      <c r="AQ13" s="641"/>
      <c r="AR13" s="641"/>
      <c r="AS13" s="641"/>
      <c r="AT13" s="641"/>
      <c r="AU13" s="642"/>
      <c r="AV13" s="675"/>
      <c r="AW13" s="641"/>
      <c r="AX13" s="641"/>
      <c r="AY13" s="641"/>
      <c r="AZ13" s="641"/>
      <c r="BA13" s="641"/>
      <c r="BB13" s="641"/>
      <c r="BC13" s="642"/>
      <c r="BD13" s="675"/>
      <c r="BE13" s="641"/>
      <c r="BF13" s="641"/>
      <c r="BG13" s="641"/>
      <c r="BH13" s="641"/>
      <c r="BI13" s="642"/>
      <c r="BJ13" s="645"/>
      <c r="BK13" s="646"/>
      <c r="BL13" s="701"/>
      <c r="BM13" s="683" t="s">
        <v>192</v>
      </c>
      <c r="BN13" s="684"/>
      <c r="BO13" s="721"/>
      <c r="BP13" s="722"/>
      <c r="BQ13" s="722"/>
      <c r="BR13" s="722"/>
      <c r="BS13" s="722"/>
      <c r="BT13" s="722"/>
      <c r="BU13" s="723"/>
      <c r="BV13" s="115"/>
      <c r="BW13" s="115"/>
      <c r="BX13" s="114"/>
      <c r="CB13" s="14"/>
      <c r="CC13" s="15">
        <f>'様式1-1'!$H$12</f>
        <v>0</v>
      </c>
      <c r="CF13" s="14" t="s">
        <v>222</v>
      </c>
    </row>
    <row r="14" spans="1:84" s="2" customFormat="1" ht="11.45" customHeight="1" x14ac:dyDescent="0.15">
      <c r="A14" s="113"/>
      <c r="B14" s="115"/>
      <c r="C14" s="679"/>
      <c r="D14" s="680"/>
      <c r="E14" s="680"/>
      <c r="F14" s="680"/>
      <c r="G14" s="680"/>
      <c r="H14" s="680"/>
      <c r="I14" s="680"/>
      <c r="J14" s="680"/>
      <c r="K14" s="680"/>
      <c r="L14" s="680"/>
      <c r="M14" s="680"/>
      <c r="N14" s="680"/>
      <c r="O14" s="680"/>
      <c r="P14" s="680"/>
      <c r="Q14" s="680"/>
      <c r="R14" s="680"/>
      <c r="S14" s="680"/>
      <c r="T14" s="680"/>
      <c r="U14" s="680"/>
      <c r="V14" s="680"/>
      <c r="W14" s="680"/>
      <c r="X14" s="681"/>
      <c r="Y14" s="690"/>
      <c r="Z14" s="691"/>
      <c r="AA14" s="691"/>
      <c r="AB14" s="691"/>
      <c r="AC14" s="691"/>
      <c r="AD14" s="691"/>
      <c r="AE14" s="691"/>
      <c r="AF14" s="692"/>
      <c r="AG14" s="690"/>
      <c r="AH14" s="691"/>
      <c r="AI14" s="691"/>
      <c r="AJ14" s="691"/>
      <c r="AK14" s="691"/>
      <c r="AL14" s="691"/>
      <c r="AM14" s="692"/>
      <c r="AN14" s="645"/>
      <c r="AO14" s="646"/>
      <c r="AP14" s="643" t="s">
        <v>104</v>
      </c>
      <c r="AQ14" s="644"/>
      <c r="AR14" s="643" t="s">
        <v>105</v>
      </c>
      <c r="AS14" s="644"/>
      <c r="AT14" s="643" t="s">
        <v>106</v>
      </c>
      <c r="AU14" s="644"/>
      <c r="AV14" s="649" t="s">
        <v>107</v>
      </c>
      <c r="AW14" s="650"/>
      <c r="AX14" s="649" t="s">
        <v>108</v>
      </c>
      <c r="AY14" s="650"/>
      <c r="AZ14" s="649" t="s">
        <v>109</v>
      </c>
      <c r="BA14" s="650"/>
      <c r="BB14" s="643" t="s">
        <v>106</v>
      </c>
      <c r="BC14" s="644"/>
      <c r="BD14" s="643" t="s">
        <v>110</v>
      </c>
      <c r="BE14" s="644"/>
      <c r="BF14" s="649" t="s">
        <v>111</v>
      </c>
      <c r="BG14" s="650"/>
      <c r="BH14" s="643" t="s">
        <v>106</v>
      </c>
      <c r="BI14" s="644"/>
      <c r="BJ14" s="645"/>
      <c r="BK14" s="646"/>
      <c r="BL14" s="701"/>
      <c r="BM14" s="683" t="s">
        <v>189</v>
      </c>
      <c r="BN14" s="684"/>
      <c r="BO14" s="721"/>
      <c r="BP14" s="722"/>
      <c r="BQ14" s="722"/>
      <c r="BR14" s="722"/>
      <c r="BS14" s="722"/>
      <c r="BT14" s="722"/>
      <c r="BU14" s="723"/>
      <c r="BV14" s="115"/>
      <c r="BW14" s="115"/>
      <c r="BX14" s="114"/>
      <c r="CB14" s="14"/>
      <c r="CC14" s="15"/>
    </row>
    <row r="15" spans="1:84" s="2" customFormat="1" ht="11.45" customHeight="1" x14ac:dyDescent="0.15">
      <c r="A15" s="113"/>
      <c r="B15" s="115"/>
      <c r="C15" s="679"/>
      <c r="D15" s="680"/>
      <c r="E15" s="680"/>
      <c r="F15" s="680"/>
      <c r="G15" s="680"/>
      <c r="H15" s="680"/>
      <c r="I15" s="680"/>
      <c r="J15" s="680"/>
      <c r="K15" s="680"/>
      <c r="L15" s="680"/>
      <c r="M15" s="680"/>
      <c r="N15" s="680"/>
      <c r="O15" s="680"/>
      <c r="P15" s="680"/>
      <c r="Q15" s="680"/>
      <c r="R15" s="680"/>
      <c r="S15" s="680"/>
      <c r="T15" s="680"/>
      <c r="U15" s="680"/>
      <c r="V15" s="680"/>
      <c r="W15" s="680"/>
      <c r="X15" s="681"/>
      <c r="Y15" s="690"/>
      <c r="Z15" s="691"/>
      <c r="AA15" s="691"/>
      <c r="AB15" s="691"/>
      <c r="AC15" s="691"/>
      <c r="AD15" s="691"/>
      <c r="AE15" s="691"/>
      <c r="AF15" s="692"/>
      <c r="AG15" s="690"/>
      <c r="AH15" s="691"/>
      <c r="AI15" s="691"/>
      <c r="AJ15" s="691"/>
      <c r="AK15" s="691"/>
      <c r="AL15" s="691"/>
      <c r="AM15" s="692"/>
      <c r="AN15" s="645"/>
      <c r="AO15" s="646"/>
      <c r="AP15" s="645"/>
      <c r="AQ15" s="646"/>
      <c r="AR15" s="645"/>
      <c r="AS15" s="646"/>
      <c r="AT15" s="645"/>
      <c r="AU15" s="646"/>
      <c r="AV15" s="651"/>
      <c r="AW15" s="652"/>
      <c r="AX15" s="651"/>
      <c r="AY15" s="652"/>
      <c r="AZ15" s="651"/>
      <c r="BA15" s="652"/>
      <c r="BB15" s="645"/>
      <c r="BC15" s="646"/>
      <c r="BD15" s="645"/>
      <c r="BE15" s="646"/>
      <c r="BF15" s="651"/>
      <c r="BG15" s="652"/>
      <c r="BH15" s="645"/>
      <c r="BI15" s="646"/>
      <c r="BJ15" s="645"/>
      <c r="BK15" s="646"/>
      <c r="BL15" s="701"/>
      <c r="BM15" s="683" t="s">
        <v>192</v>
      </c>
      <c r="BN15" s="684"/>
      <c r="BO15" s="721"/>
      <c r="BP15" s="722"/>
      <c r="BQ15" s="722"/>
      <c r="BR15" s="722"/>
      <c r="BS15" s="722"/>
      <c r="BT15" s="722"/>
      <c r="BU15" s="723"/>
      <c r="BV15" s="115"/>
      <c r="BW15" s="115"/>
      <c r="BX15" s="114"/>
      <c r="CB15" s="14"/>
      <c r="CC15" s="15">
        <f>'様式1-3'!$BV$46</f>
        <v>0</v>
      </c>
      <c r="CE15" s="14"/>
      <c r="CF15" s="14" t="s">
        <v>223</v>
      </c>
    </row>
    <row r="16" spans="1:84" s="2" customFormat="1" ht="11.45" customHeight="1" x14ac:dyDescent="0.15">
      <c r="A16" s="113"/>
      <c r="B16" s="115"/>
      <c r="C16" s="679"/>
      <c r="D16" s="680"/>
      <c r="E16" s="680"/>
      <c r="F16" s="680"/>
      <c r="G16" s="680"/>
      <c r="H16" s="680"/>
      <c r="I16" s="680"/>
      <c r="J16" s="680"/>
      <c r="K16" s="680"/>
      <c r="L16" s="680"/>
      <c r="M16" s="680"/>
      <c r="N16" s="680"/>
      <c r="O16" s="680"/>
      <c r="P16" s="680"/>
      <c r="Q16" s="680"/>
      <c r="R16" s="680"/>
      <c r="S16" s="680"/>
      <c r="T16" s="680"/>
      <c r="U16" s="680"/>
      <c r="V16" s="680"/>
      <c r="W16" s="680"/>
      <c r="X16" s="681"/>
      <c r="Y16" s="690"/>
      <c r="Z16" s="691"/>
      <c r="AA16" s="691"/>
      <c r="AB16" s="691"/>
      <c r="AC16" s="691"/>
      <c r="AD16" s="691"/>
      <c r="AE16" s="691"/>
      <c r="AF16" s="692"/>
      <c r="AG16" s="690"/>
      <c r="AH16" s="691"/>
      <c r="AI16" s="691"/>
      <c r="AJ16" s="691"/>
      <c r="AK16" s="691"/>
      <c r="AL16" s="691"/>
      <c r="AM16" s="692"/>
      <c r="AN16" s="645"/>
      <c r="AO16" s="646"/>
      <c r="AP16" s="645"/>
      <c r="AQ16" s="646"/>
      <c r="AR16" s="645"/>
      <c r="AS16" s="646"/>
      <c r="AT16" s="645"/>
      <c r="AU16" s="646"/>
      <c r="AV16" s="651"/>
      <c r="AW16" s="652"/>
      <c r="AX16" s="651"/>
      <c r="AY16" s="652"/>
      <c r="AZ16" s="651"/>
      <c r="BA16" s="652"/>
      <c r="BB16" s="645"/>
      <c r="BC16" s="646"/>
      <c r="BD16" s="645"/>
      <c r="BE16" s="646"/>
      <c r="BF16" s="651"/>
      <c r="BG16" s="652"/>
      <c r="BH16" s="645"/>
      <c r="BI16" s="646"/>
      <c r="BJ16" s="645"/>
      <c r="BK16" s="646"/>
      <c r="BL16" s="701"/>
      <c r="BM16" s="683" t="s">
        <v>190</v>
      </c>
      <c r="BN16" s="684"/>
      <c r="BO16" s="721"/>
      <c r="BP16" s="722"/>
      <c r="BQ16" s="722"/>
      <c r="BR16" s="722"/>
      <c r="BS16" s="722"/>
      <c r="BT16" s="722"/>
      <c r="BU16" s="723"/>
      <c r="BV16" s="115"/>
      <c r="BW16" s="115"/>
      <c r="BX16" s="114"/>
      <c r="CB16" s="14"/>
      <c r="CC16" s="15"/>
    </row>
    <row r="17" spans="1:95" s="2" customFormat="1" ht="11.45" customHeight="1" x14ac:dyDescent="0.15">
      <c r="A17" s="113"/>
      <c r="B17" s="115"/>
      <c r="C17" s="697"/>
      <c r="D17" s="639"/>
      <c r="E17" s="639"/>
      <c r="F17" s="639"/>
      <c r="G17" s="639"/>
      <c r="H17" s="639"/>
      <c r="I17" s="639"/>
      <c r="J17" s="639"/>
      <c r="K17" s="639"/>
      <c r="L17" s="639"/>
      <c r="M17" s="639"/>
      <c r="N17" s="639"/>
      <c r="O17" s="639"/>
      <c r="P17" s="639"/>
      <c r="Q17" s="639"/>
      <c r="R17" s="638"/>
      <c r="S17" s="639"/>
      <c r="T17" s="639"/>
      <c r="U17" s="639"/>
      <c r="V17" s="639"/>
      <c r="W17" s="639"/>
      <c r="X17" s="640"/>
      <c r="Y17" s="690"/>
      <c r="Z17" s="691"/>
      <c r="AA17" s="691"/>
      <c r="AB17" s="691"/>
      <c r="AC17" s="691"/>
      <c r="AD17" s="691"/>
      <c r="AE17" s="691"/>
      <c r="AF17" s="692"/>
      <c r="AG17" s="690"/>
      <c r="AH17" s="691"/>
      <c r="AI17" s="691"/>
      <c r="AJ17" s="691"/>
      <c r="AK17" s="691"/>
      <c r="AL17" s="691"/>
      <c r="AM17" s="692"/>
      <c r="AN17" s="645"/>
      <c r="AO17" s="646"/>
      <c r="AP17" s="645"/>
      <c r="AQ17" s="646"/>
      <c r="AR17" s="645"/>
      <c r="AS17" s="646"/>
      <c r="AT17" s="645"/>
      <c r="AU17" s="646"/>
      <c r="AV17" s="651"/>
      <c r="AW17" s="652"/>
      <c r="AX17" s="651"/>
      <c r="AY17" s="652"/>
      <c r="AZ17" s="651"/>
      <c r="BA17" s="652"/>
      <c r="BB17" s="645"/>
      <c r="BC17" s="646"/>
      <c r="BD17" s="645"/>
      <c r="BE17" s="646"/>
      <c r="BF17" s="651"/>
      <c r="BG17" s="652"/>
      <c r="BH17" s="645"/>
      <c r="BI17" s="646"/>
      <c r="BJ17" s="645"/>
      <c r="BK17" s="646"/>
      <c r="BL17" s="701"/>
      <c r="BM17" s="683" t="s">
        <v>192</v>
      </c>
      <c r="BN17" s="684"/>
      <c r="BO17" s="721"/>
      <c r="BP17" s="722"/>
      <c r="BQ17" s="722"/>
      <c r="BR17" s="722"/>
      <c r="BS17" s="722"/>
      <c r="BT17" s="722"/>
      <c r="BU17" s="723"/>
      <c r="BV17" s="115"/>
      <c r="BW17" s="115"/>
      <c r="BX17" s="114"/>
      <c r="CB17" s="17"/>
      <c r="CC17" s="18"/>
      <c r="CD17" s="19"/>
      <c r="CE17" s="19"/>
      <c r="CF17" s="19"/>
      <c r="CG17" s="19"/>
      <c r="CH17" s="19"/>
      <c r="CI17" s="19"/>
      <c r="CJ17" s="19"/>
      <c r="CK17" s="19"/>
      <c r="CL17" s="19"/>
    </row>
    <row r="18" spans="1:95" s="2" customFormat="1" ht="11.45" customHeight="1" x14ac:dyDescent="0.15">
      <c r="A18" s="113"/>
      <c r="B18" s="115"/>
      <c r="C18" s="341"/>
      <c r="D18" s="639"/>
      <c r="E18" s="639"/>
      <c r="F18" s="639"/>
      <c r="G18" s="639"/>
      <c r="H18" s="639"/>
      <c r="I18" s="639"/>
      <c r="J18" s="639"/>
      <c r="K18" s="639"/>
      <c r="L18" s="639"/>
      <c r="M18" s="639"/>
      <c r="N18" s="639"/>
      <c r="O18" s="639"/>
      <c r="P18" s="639"/>
      <c r="Q18" s="639"/>
      <c r="R18" s="639"/>
      <c r="S18" s="639"/>
      <c r="T18" s="639"/>
      <c r="U18" s="639"/>
      <c r="V18" s="639"/>
      <c r="W18" s="639"/>
      <c r="X18" s="640"/>
      <c r="Y18" s="690"/>
      <c r="Z18" s="691"/>
      <c r="AA18" s="691"/>
      <c r="AB18" s="691"/>
      <c r="AC18" s="691"/>
      <c r="AD18" s="691"/>
      <c r="AE18" s="691"/>
      <c r="AF18" s="692"/>
      <c r="AG18" s="690"/>
      <c r="AH18" s="691"/>
      <c r="AI18" s="691"/>
      <c r="AJ18" s="691"/>
      <c r="AK18" s="691"/>
      <c r="AL18" s="691"/>
      <c r="AM18" s="692"/>
      <c r="AN18" s="645"/>
      <c r="AO18" s="646"/>
      <c r="AP18" s="645"/>
      <c r="AQ18" s="646"/>
      <c r="AR18" s="645"/>
      <c r="AS18" s="646"/>
      <c r="AT18" s="645"/>
      <c r="AU18" s="646"/>
      <c r="AV18" s="651"/>
      <c r="AW18" s="652"/>
      <c r="AX18" s="651"/>
      <c r="AY18" s="652"/>
      <c r="AZ18" s="651"/>
      <c r="BA18" s="652"/>
      <c r="BB18" s="645"/>
      <c r="BC18" s="646"/>
      <c r="BD18" s="645"/>
      <c r="BE18" s="646"/>
      <c r="BF18" s="651"/>
      <c r="BG18" s="652"/>
      <c r="BH18" s="645"/>
      <c r="BI18" s="646"/>
      <c r="BJ18" s="645"/>
      <c r="BK18" s="646"/>
      <c r="BL18" s="701"/>
      <c r="BM18" s="683" t="s">
        <v>191</v>
      </c>
      <c r="BN18" s="684"/>
      <c r="BO18" s="721"/>
      <c r="BP18" s="722"/>
      <c r="BQ18" s="722"/>
      <c r="BR18" s="722"/>
      <c r="BS18" s="722"/>
      <c r="BT18" s="722"/>
      <c r="BU18" s="723"/>
      <c r="BV18" s="115"/>
      <c r="BW18" s="115"/>
      <c r="BX18" s="114"/>
      <c r="CB18" s="17" t="s">
        <v>226</v>
      </c>
      <c r="CC18" s="15"/>
    </row>
    <row r="19" spans="1:95" s="2" customFormat="1" ht="11.45" customHeight="1" x14ac:dyDescent="0.15">
      <c r="A19" s="113"/>
      <c r="B19" s="115"/>
      <c r="C19" s="675"/>
      <c r="D19" s="641"/>
      <c r="E19" s="641"/>
      <c r="F19" s="641"/>
      <c r="G19" s="641"/>
      <c r="H19" s="641"/>
      <c r="I19" s="641"/>
      <c r="J19" s="641"/>
      <c r="K19" s="641"/>
      <c r="L19" s="641"/>
      <c r="M19" s="641"/>
      <c r="N19" s="641"/>
      <c r="O19" s="641"/>
      <c r="P19" s="641"/>
      <c r="Q19" s="641"/>
      <c r="R19" s="641"/>
      <c r="S19" s="641"/>
      <c r="T19" s="641"/>
      <c r="U19" s="641"/>
      <c r="V19" s="641"/>
      <c r="W19" s="641"/>
      <c r="X19" s="642"/>
      <c r="Y19" s="693"/>
      <c r="Z19" s="694"/>
      <c r="AA19" s="694"/>
      <c r="AB19" s="694"/>
      <c r="AC19" s="694"/>
      <c r="AD19" s="694"/>
      <c r="AE19" s="694"/>
      <c r="AF19" s="695"/>
      <c r="AG19" s="693"/>
      <c r="AH19" s="694"/>
      <c r="AI19" s="694"/>
      <c r="AJ19" s="694"/>
      <c r="AK19" s="694"/>
      <c r="AL19" s="694"/>
      <c r="AM19" s="695"/>
      <c r="AN19" s="647"/>
      <c r="AO19" s="648"/>
      <c r="AP19" s="647"/>
      <c r="AQ19" s="648"/>
      <c r="AR19" s="647"/>
      <c r="AS19" s="648"/>
      <c r="AT19" s="647"/>
      <c r="AU19" s="648"/>
      <c r="AV19" s="653"/>
      <c r="AW19" s="654"/>
      <c r="AX19" s="653"/>
      <c r="AY19" s="654"/>
      <c r="AZ19" s="653"/>
      <c r="BA19" s="654"/>
      <c r="BB19" s="647"/>
      <c r="BC19" s="648"/>
      <c r="BD19" s="647"/>
      <c r="BE19" s="648"/>
      <c r="BF19" s="653"/>
      <c r="BG19" s="654"/>
      <c r="BH19" s="647"/>
      <c r="BI19" s="648"/>
      <c r="BJ19" s="647"/>
      <c r="BK19" s="648"/>
      <c r="BL19" s="702"/>
      <c r="BM19" s="698"/>
      <c r="BN19" s="699"/>
      <c r="BO19" s="724"/>
      <c r="BP19" s="725"/>
      <c r="BQ19" s="725"/>
      <c r="BR19" s="725"/>
      <c r="BS19" s="725"/>
      <c r="BT19" s="725"/>
      <c r="BU19" s="726"/>
      <c r="BV19" s="115"/>
      <c r="BW19" s="115"/>
      <c r="BX19" s="114"/>
      <c r="CB19" s="17" t="s">
        <v>225</v>
      </c>
    </row>
    <row r="20" spans="1:95" s="2" customFormat="1" ht="11.45" customHeight="1" x14ac:dyDescent="0.15">
      <c r="A20" s="113"/>
      <c r="B20" s="115"/>
      <c r="C20" s="733"/>
      <c r="D20" s="734"/>
      <c r="E20" s="734"/>
      <c r="F20" s="734"/>
      <c r="G20" s="734"/>
      <c r="H20" s="734"/>
      <c r="I20" s="734"/>
      <c r="J20" s="734"/>
      <c r="K20" s="734"/>
      <c r="L20" s="734"/>
      <c r="M20" s="734"/>
      <c r="N20" s="734"/>
      <c r="O20" s="734"/>
      <c r="P20" s="734"/>
      <c r="Q20" s="734"/>
      <c r="R20" s="734"/>
      <c r="S20" s="734"/>
      <c r="T20" s="734"/>
      <c r="U20" s="734"/>
      <c r="V20" s="734"/>
      <c r="W20" s="734"/>
      <c r="X20" s="735"/>
      <c r="Y20" s="748"/>
      <c r="Z20" s="749"/>
      <c r="AA20" s="749"/>
      <c r="AB20" s="749"/>
      <c r="AC20" s="749"/>
      <c r="AD20" s="749"/>
      <c r="AE20" s="749"/>
      <c r="AF20" s="750"/>
      <c r="AG20" s="751"/>
      <c r="AH20" s="752"/>
      <c r="AI20" s="752"/>
      <c r="AJ20" s="752"/>
      <c r="AK20" s="752"/>
      <c r="AL20" s="752"/>
      <c r="AM20" s="753"/>
      <c r="AN20" s="746"/>
      <c r="AO20" s="746"/>
      <c r="AP20" s="746"/>
      <c r="AQ20" s="746"/>
      <c r="AR20" s="746"/>
      <c r="AS20" s="746"/>
      <c r="AT20" s="747" t="str">
        <f>IF(AND(AP20="",AR20=""),"",SUM(AP20:AS23))</f>
        <v/>
      </c>
      <c r="AU20" s="747"/>
      <c r="AV20" s="746"/>
      <c r="AW20" s="746"/>
      <c r="AX20" s="746"/>
      <c r="AY20" s="746"/>
      <c r="AZ20" s="746"/>
      <c r="BA20" s="746"/>
      <c r="BB20" s="747" t="str">
        <f>IF(AND(AV20="",AX20="",AZ20=""),"",SUM(AV20:BA23))</f>
        <v/>
      </c>
      <c r="BC20" s="747"/>
      <c r="BD20" s="746"/>
      <c r="BE20" s="746"/>
      <c r="BF20" s="746"/>
      <c r="BG20" s="746"/>
      <c r="BH20" s="747" t="str">
        <f>IF(AND(BD20="",BF20=""),"",SUM(BD20:BG23))</f>
        <v/>
      </c>
      <c r="BI20" s="747"/>
      <c r="BJ20" s="746"/>
      <c r="BK20" s="746"/>
      <c r="BL20" s="747" t="str">
        <f>IF(AND(AN20="",AT20="",BB20="",BH20="",BJ20=""),"",SUM(AN20,AT20,BB20,BH20,BJ20))</f>
        <v/>
      </c>
      <c r="BM20" s="747"/>
      <c r="BN20" s="747"/>
      <c r="BO20" s="760"/>
      <c r="BP20" s="761"/>
      <c r="BQ20" s="761"/>
      <c r="BR20" s="761"/>
      <c r="BS20" s="761"/>
      <c r="BT20" s="761"/>
      <c r="BU20" s="761"/>
      <c r="BV20" s="115"/>
      <c r="BW20" s="115"/>
      <c r="BX20" s="114"/>
      <c r="CB20" s="17" t="str">
        <f>IF(AG20="","",IF(AG20&gt;$CC$13,0,DATEDIF(AG20,$CC$15+1,"Y")))</f>
        <v/>
      </c>
      <c r="CC20" s="20">
        <f>IF(OR(BL20="",BL20=0),DATE(9999,12,31),DATE(YEAR($CC$15)-BL20,MONTH($CC$15),DAY($CC$15)))</f>
        <v>2958465</v>
      </c>
      <c r="CF20" s="22">
        <f>COUNTIF(AN20:AO59,"&gt;=1")</f>
        <v>0</v>
      </c>
      <c r="CG20" s="22"/>
      <c r="CH20" s="22"/>
      <c r="CI20" s="22">
        <f>COUNTIF(AT20:AU59,"&gt;=1")</f>
        <v>0</v>
      </c>
      <c r="CJ20" s="22"/>
      <c r="CK20" s="22"/>
      <c r="CL20" s="22"/>
      <c r="CM20" s="22">
        <f>COUNTIF(BB20:BC59,"&gt;=1")</f>
        <v>0</v>
      </c>
      <c r="CN20" s="22"/>
      <c r="CO20" s="22"/>
      <c r="CP20" s="22">
        <f>COUNTIF(BH20:BI59,"&gt;=1")</f>
        <v>0</v>
      </c>
      <c r="CQ20" s="22">
        <f>COUNTIF(BI20:BJ59,"&gt;=1")</f>
        <v>0</v>
      </c>
    </row>
    <row r="21" spans="1:95" s="2" customFormat="1" ht="11.45" customHeight="1" x14ac:dyDescent="0.15">
      <c r="A21" s="113"/>
      <c r="B21" s="115"/>
      <c r="C21" s="736"/>
      <c r="D21" s="737"/>
      <c r="E21" s="737"/>
      <c r="F21" s="737"/>
      <c r="G21" s="737"/>
      <c r="H21" s="737"/>
      <c r="I21" s="737"/>
      <c r="J21" s="737"/>
      <c r="K21" s="737"/>
      <c r="L21" s="737"/>
      <c r="M21" s="737"/>
      <c r="N21" s="737"/>
      <c r="O21" s="737"/>
      <c r="P21" s="737"/>
      <c r="Q21" s="737"/>
      <c r="R21" s="737"/>
      <c r="S21" s="737"/>
      <c r="T21" s="737"/>
      <c r="U21" s="737"/>
      <c r="V21" s="737"/>
      <c r="W21" s="737"/>
      <c r="X21" s="738"/>
      <c r="Y21" s="740"/>
      <c r="Z21" s="741"/>
      <c r="AA21" s="741"/>
      <c r="AB21" s="741"/>
      <c r="AC21" s="741"/>
      <c r="AD21" s="741"/>
      <c r="AE21" s="741"/>
      <c r="AF21" s="742"/>
      <c r="AG21" s="754"/>
      <c r="AH21" s="755"/>
      <c r="AI21" s="755"/>
      <c r="AJ21" s="755"/>
      <c r="AK21" s="755"/>
      <c r="AL21" s="755"/>
      <c r="AM21" s="756"/>
      <c r="AN21" s="746"/>
      <c r="AO21" s="746"/>
      <c r="AP21" s="746"/>
      <c r="AQ21" s="746"/>
      <c r="AR21" s="746"/>
      <c r="AS21" s="746"/>
      <c r="AT21" s="747"/>
      <c r="AU21" s="747"/>
      <c r="AV21" s="746"/>
      <c r="AW21" s="746"/>
      <c r="AX21" s="746"/>
      <c r="AY21" s="746"/>
      <c r="AZ21" s="746"/>
      <c r="BA21" s="746"/>
      <c r="BB21" s="747"/>
      <c r="BC21" s="747"/>
      <c r="BD21" s="746"/>
      <c r="BE21" s="746"/>
      <c r="BF21" s="746"/>
      <c r="BG21" s="746"/>
      <c r="BH21" s="747"/>
      <c r="BI21" s="747"/>
      <c r="BJ21" s="746"/>
      <c r="BK21" s="746"/>
      <c r="BL21" s="747"/>
      <c r="BM21" s="747"/>
      <c r="BN21" s="747"/>
      <c r="BO21" s="761"/>
      <c r="BP21" s="761"/>
      <c r="BQ21" s="761"/>
      <c r="BR21" s="761"/>
      <c r="BS21" s="761"/>
      <c r="BT21" s="761"/>
      <c r="BU21" s="761"/>
      <c r="BV21" s="115"/>
      <c r="BW21" s="115"/>
      <c r="BX21" s="114"/>
      <c r="CB21" s="17"/>
      <c r="CC21" s="20"/>
      <c r="CF21" s="22"/>
      <c r="CG21" s="22"/>
      <c r="CH21" s="22"/>
      <c r="CI21" s="22"/>
      <c r="CJ21" s="22"/>
      <c r="CK21" s="22"/>
      <c r="CL21" s="22"/>
      <c r="CM21" s="22"/>
      <c r="CN21" s="22"/>
      <c r="CO21" s="22"/>
      <c r="CP21" s="22"/>
      <c r="CQ21" s="22"/>
    </row>
    <row r="22" spans="1:95" s="2" customFormat="1" ht="11.45" customHeight="1" x14ac:dyDescent="0.15">
      <c r="A22" s="113"/>
      <c r="B22" s="115"/>
      <c r="C22" s="727"/>
      <c r="D22" s="728"/>
      <c r="E22" s="728"/>
      <c r="F22" s="728"/>
      <c r="G22" s="728"/>
      <c r="H22" s="728"/>
      <c r="I22" s="728"/>
      <c r="J22" s="728"/>
      <c r="K22" s="728"/>
      <c r="L22" s="728"/>
      <c r="M22" s="728"/>
      <c r="N22" s="728"/>
      <c r="O22" s="728"/>
      <c r="P22" s="728"/>
      <c r="Q22" s="728"/>
      <c r="R22" s="728"/>
      <c r="S22" s="728"/>
      <c r="T22" s="728"/>
      <c r="U22" s="728"/>
      <c r="V22" s="728"/>
      <c r="W22" s="728"/>
      <c r="X22" s="729"/>
      <c r="Y22" s="740"/>
      <c r="Z22" s="741"/>
      <c r="AA22" s="741"/>
      <c r="AB22" s="741"/>
      <c r="AC22" s="741"/>
      <c r="AD22" s="741"/>
      <c r="AE22" s="741"/>
      <c r="AF22" s="742"/>
      <c r="AG22" s="754"/>
      <c r="AH22" s="755"/>
      <c r="AI22" s="755"/>
      <c r="AJ22" s="755"/>
      <c r="AK22" s="755"/>
      <c r="AL22" s="755"/>
      <c r="AM22" s="756"/>
      <c r="AN22" s="746"/>
      <c r="AO22" s="746"/>
      <c r="AP22" s="746"/>
      <c r="AQ22" s="746"/>
      <c r="AR22" s="746"/>
      <c r="AS22" s="746"/>
      <c r="AT22" s="747"/>
      <c r="AU22" s="747"/>
      <c r="AV22" s="746"/>
      <c r="AW22" s="746"/>
      <c r="AX22" s="746"/>
      <c r="AY22" s="746"/>
      <c r="AZ22" s="746"/>
      <c r="BA22" s="746"/>
      <c r="BB22" s="747"/>
      <c r="BC22" s="747"/>
      <c r="BD22" s="746"/>
      <c r="BE22" s="746"/>
      <c r="BF22" s="746"/>
      <c r="BG22" s="746"/>
      <c r="BH22" s="747"/>
      <c r="BI22" s="747"/>
      <c r="BJ22" s="746"/>
      <c r="BK22" s="746"/>
      <c r="BL22" s="747"/>
      <c r="BM22" s="747"/>
      <c r="BN22" s="747"/>
      <c r="BO22" s="761"/>
      <c r="BP22" s="761"/>
      <c r="BQ22" s="761"/>
      <c r="BR22" s="761"/>
      <c r="BS22" s="761"/>
      <c r="BT22" s="761"/>
      <c r="BU22" s="761"/>
      <c r="BV22" s="115"/>
      <c r="BW22" s="115"/>
      <c r="BX22" s="114"/>
      <c r="CB22" s="17"/>
      <c r="CC22" s="20"/>
      <c r="CF22" s="22"/>
      <c r="CG22" s="22"/>
      <c r="CH22" s="22"/>
      <c r="CI22" s="22"/>
      <c r="CJ22" s="22"/>
      <c r="CK22" s="22"/>
      <c r="CL22" s="22"/>
      <c r="CM22" s="22"/>
      <c r="CN22" s="22"/>
      <c r="CO22" s="22"/>
      <c r="CP22" s="22"/>
      <c r="CQ22" s="22"/>
    </row>
    <row r="23" spans="1:95" s="2" customFormat="1" ht="11.45" customHeight="1" x14ac:dyDescent="0.15">
      <c r="A23" s="113"/>
      <c r="B23" s="115"/>
      <c r="C23" s="730"/>
      <c r="D23" s="731"/>
      <c r="E23" s="731"/>
      <c r="F23" s="731"/>
      <c r="G23" s="731"/>
      <c r="H23" s="731"/>
      <c r="I23" s="731"/>
      <c r="J23" s="731"/>
      <c r="K23" s="731"/>
      <c r="L23" s="731"/>
      <c r="M23" s="731"/>
      <c r="N23" s="731"/>
      <c r="O23" s="731"/>
      <c r="P23" s="731"/>
      <c r="Q23" s="731"/>
      <c r="R23" s="731"/>
      <c r="S23" s="731"/>
      <c r="T23" s="731"/>
      <c r="U23" s="731"/>
      <c r="V23" s="731"/>
      <c r="W23" s="731"/>
      <c r="X23" s="732"/>
      <c r="Y23" s="743"/>
      <c r="Z23" s="744"/>
      <c r="AA23" s="744"/>
      <c r="AB23" s="744"/>
      <c r="AC23" s="744"/>
      <c r="AD23" s="744"/>
      <c r="AE23" s="744"/>
      <c r="AF23" s="745"/>
      <c r="AG23" s="757"/>
      <c r="AH23" s="758"/>
      <c r="AI23" s="758"/>
      <c r="AJ23" s="758"/>
      <c r="AK23" s="758"/>
      <c r="AL23" s="758"/>
      <c r="AM23" s="759"/>
      <c r="AN23" s="746"/>
      <c r="AO23" s="746"/>
      <c r="AP23" s="746"/>
      <c r="AQ23" s="746"/>
      <c r="AR23" s="746"/>
      <c r="AS23" s="746"/>
      <c r="AT23" s="747"/>
      <c r="AU23" s="747"/>
      <c r="AV23" s="746"/>
      <c r="AW23" s="746"/>
      <c r="AX23" s="746"/>
      <c r="AY23" s="746"/>
      <c r="AZ23" s="746"/>
      <c r="BA23" s="746"/>
      <c r="BB23" s="747"/>
      <c r="BC23" s="747"/>
      <c r="BD23" s="746"/>
      <c r="BE23" s="746"/>
      <c r="BF23" s="746"/>
      <c r="BG23" s="746"/>
      <c r="BH23" s="747"/>
      <c r="BI23" s="747"/>
      <c r="BJ23" s="746"/>
      <c r="BK23" s="746"/>
      <c r="BL23" s="747"/>
      <c r="BM23" s="747"/>
      <c r="BN23" s="747"/>
      <c r="BO23" s="761"/>
      <c r="BP23" s="761"/>
      <c r="BQ23" s="761"/>
      <c r="BR23" s="761"/>
      <c r="BS23" s="761"/>
      <c r="BT23" s="761"/>
      <c r="BU23" s="761"/>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x14ac:dyDescent="0.15">
      <c r="A24" s="113"/>
      <c r="B24" s="115"/>
      <c r="C24" s="733"/>
      <c r="D24" s="734"/>
      <c r="E24" s="734"/>
      <c r="F24" s="734"/>
      <c r="G24" s="734"/>
      <c r="H24" s="734"/>
      <c r="I24" s="734"/>
      <c r="J24" s="734"/>
      <c r="K24" s="734"/>
      <c r="L24" s="734"/>
      <c r="M24" s="734"/>
      <c r="N24" s="734"/>
      <c r="O24" s="734"/>
      <c r="P24" s="734"/>
      <c r="Q24" s="734"/>
      <c r="R24" s="734"/>
      <c r="S24" s="734"/>
      <c r="T24" s="734"/>
      <c r="U24" s="734"/>
      <c r="V24" s="734"/>
      <c r="W24" s="734"/>
      <c r="X24" s="735"/>
      <c r="Y24" s="748"/>
      <c r="Z24" s="749"/>
      <c r="AA24" s="749"/>
      <c r="AB24" s="749"/>
      <c r="AC24" s="749"/>
      <c r="AD24" s="749"/>
      <c r="AE24" s="749"/>
      <c r="AF24" s="750"/>
      <c r="AG24" s="751"/>
      <c r="AH24" s="752"/>
      <c r="AI24" s="752"/>
      <c r="AJ24" s="752"/>
      <c r="AK24" s="752"/>
      <c r="AL24" s="752"/>
      <c r="AM24" s="753"/>
      <c r="AN24" s="746"/>
      <c r="AO24" s="746"/>
      <c r="AP24" s="746"/>
      <c r="AQ24" s="746"/>
      <c r="AR24" s="746"/>
      <c r="AS24" s="746"/>
      <c r="AT24" s="747" t="str">
        <f>IF(AND(AP24="",AR24=""),"",SUM(AP24:AS27))</f>
        <v/>
      </c>
      <c r="AU24" s="747"/>
      <c r="AV24" s="746"/>
      <c r="AW24" s="746"/>
      <c r="AX24" s="746"/>
      <c r="AY24" s="746"/>
      <c r="AZ24" s="746"/>
      <c r="BA24" s="746"/>
      <c r="BB24" s="747" t="str">
        <f>IF(AND(AV24="",AX24="",AZ24=""),"",SUM(AV24:BA27))</f>
        <v/>
      </c>
      <c r="BC24" s="747"/>
      <c r="BD24" s="746"/>
      <c r="BE24" s="746"/>
      <c r="BF24" s="746"/>
      <c r="BG24" s="746"/>
      <c r="BH24" s="747" t="str">
        <f>IF(AND(BD24="",BF24=""),"",SUM(BD24:BG27))</f>
        <v/>
      </c>
      <c r="BI24" s="747"/>
      <c r="BJ24" s="746"/>
      <c r="BK24" s="746"/>
      <c r="BL24" s="747" t="str">
        <f>IF(AND(AN24="",AT24="",BB24="",BH24="",BJ24=""),"",SUM(AN24,AT24,BB24,BH24,BJ24))</f>
        <v/>
      </c>
      <c r="BM24" s="747"/>
      <c r="BN24" s="747"/>
      <c r="BO24" s="760"/>
      <c r="BP24" s="761"/>
      <c r="BQ24" s="761"/>
      <c r="BR24" s="761"/>
      <c r="BS24" s="761"/>
      <c r="BT24" s="761"/>
      <c r="BU24" s="761"/>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SUM(CI20:CI22)</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x14ac:dyDescent="0.15">
      <c r="A25" s="113"/>
      <c r="B25" s="115"/>
      <c r="C25" s="736"/>
      <c r="D25" s="737"/>
      <c r="E25" s="737"/>
      <c r="F25" s="737"/>
      <c r="G25" s="737"/>
      <c r="H25" s="737"/>
      <c r="I25" s="737"/>
      <c r="J25" s="737"/>
      <c r="K25" s="737"/>
      <c r="L25" s="737"/>
      <c r="M25" s="737"/>
      <c r="N25" s="737"/>
      <c r="O25" s="737"/>
      <c r="P25" s="737"/>
      <c r="Q25" s="737"/>
      <c r="R25" s="737"/>
      <c r="S25" s="737"/>
      <c r="T25" s="737"/>
      <c r="U25" s="737"/>
      <c r="V25" s="737"/>
      <c r="W25" s="737"/>
      <c r="X25" s="738"/>
      <c r="Y25" s="740"/>
      <c r="Z25" s="741"/>
      <c r="AA25" s="741"/>
      <c r="AB25" s="741"/>
      <c r="AC25" s="741"/>
      <c r="AD25" s="741"/>
      <c r="AE25" s="741"/>
      <c r="AF25" s="742"/>
      <c r="AG25" s="754"/>
      <c r="AH25" s="755"/>
      <c r="AI25" s="755"/>
      <c r="AJ25" s="755"/>
      <c r="AK25" s="755"/>
      <c r="AL25" s="755"/>
      <c r="AM25" s="756"/>
      <c r="AN25" s="746"/>
      <c r="AO25" s="746"/>
      <c r="AP25" s="746"/>
      <c r="AQ25" s="746"/>
      <c r="AR25" s="746"/>
      <c r="AS25" s="746"/>
      <c r="AT25" s="747"/>
      <c r="AU25" s="747"/>
      <c r="AV25" s="746"/>
      <c r="AW25" s="746"/>
      <c r="AX25" s="746"/>
      <c r="AY25" s="746"/>
      <c r="AZ25" s="746"/>
      <c r="BA25" s="746"/>
      <c r="BB25" s="747"/>
      <c r="BC25" s="747"/>
      <c r="BD25" s="746"/>
      <c r="BE25" s="746"/>
      <c r="BF25" s="746"/>
      <c r="BG25" s="746"/>
      <c r="BH25" s="747"/>
      <c r="BI25" s="747"/>
      <c r="BJ25" s="746"/>
      <c r="BK25" s="746"/>
      <c r="BL25" s="747"/>
      <c r="BM25" s="747"/>
      <c r="BN25" s="747"/>
      <c r="BO25" s="761"/>
      <c r="BP25" s="761"/>
      <c r="BQ25" s="761"/>
      <c r="BR25" s="761"/>
      <c r="BS25" s="761"/>
      <c r="BT25" s="761"/>
      <c r="BU25" s="761"/>
      <c r="BV25" s="115"/>
      <c r="BW25" s="115"/>
      <c r="BX25" s="114"/>
      <c r="CB25" s="17"/>
      <c r="CC25" s="20"/>
    </row>
    <row r="26" spans="1:95" s="2" customFormat="1" ht="11.45" customHeight="1" x14ac:dyDescent="0.15">
      <c r="A26" s="113"/>
      <c r="B26" s="115"/>
      <c r="C26" s="727"/>
      <c r="D26" s="728"/>
      <c r="E26" s="728"/>
      <c r="F26" s="728"/>
      <c r="G26" s="728"/>
      <c r="H26" s="728"/>
      <c r="I26" s="728"/>
      <c r="J26" s="728"/>
      <c r="K26" s="728"/>
      <c r="L26" s="728"/>
      <c r="M26" s="728"/>
      <c r="N26" s="728"/>
      <c r="O26" s="728"/>
      <c r="P26" s="728"/>
      <c r="Q26" s="728"/>
      <c r="R26" s="728"/>
      <c r="S26" s="728"/>
      <c r="T26" s="728"/>
      <c r="U26" s="728"/>
      <c r="V26" s="728"/>
      <c r="W26" s="728"/>
      <c r="X26" s="729"/>
      <c r="Y26" s="740"/>
      <c r="Z26" s="741"/>
      <c r="AA26" s="741"/>
      <c r="AB26" s="741"/>
      <c r="AC26" s="741"/>
      <c r="AD26" s="741"/>
      <c r="AE26" s="741"/>
      <c r="AF26" s="742"/>
      <c r="AG26" s="754"/>
      <c r="AH26" s="755"/>
      <c r="AI26" s="755"/>
      <c r="AJ26" s="755"/>
      <c r="AK26" s="755"/>
      <c r="AL26" s="755"/>
      <c r="AM26" s="756"/>
      <c r="AN26" s="746"/>
      <c r="AO26" s="746"/>
      <c r="AP26" s="746"/>
      <c r="AQ26" s="746"/>
      <c r="AR26" s="746"/>
      <c r="AS26" s="746"/>
      <c r="AT26" s="747"/>
      <c r="AU26" s="747"/>
      <c r="AV26" s="746"/>
      <c r="AW26" s="746"/>
      <c r="AX26" s="746"/>
      <c r="AY26" s="746"/>
      <c r="AZ26" s="746"/>
      <c r="BA26" s="746"/>
      <c r="BB26" s="747"/>
      <c r="BC26" s="747"/>
      <c r="BD26" s="746"/>
      <c r="BE26" s="746"/>
      <c r="BF26" s="746"/>
      <c r="BG26" s="746"/>
      <c r="BH26" s="747"/>
      <c r="BI26" s="747"/>
      <c r="BJ26" s="746"/>
      <c r="BK26" s="746"/>
      <c r="BL26" s="747"/>
      <c r="BM26" s="747"/>
      <c r="BN26" s="747"/>
      <c r="BO26" s="761"/>
      <c r="BP26" s="761"/>
      <c r="BQ26" s="761"/>
      <c r="BR26" s="761"/>
      <c r="BS26" s="761"/>
      <c r="BT26" s="761"/>
      <c r="BU26" s="761"/>
      <c r="BV26" s="115"/>
      <c r="BW26" s="115"/>
      <c r="BX26" s="114"/>
      <c r="CB26" s="17"/>
      <c r="CC26" s="20"/>
    </row>
    <row r="27" spans="1:95" s="2" customFormat="1" ht="11.45" customHeight="1" x14ac:dyDescent="0.15">
      <c r="A27" s="113"/>
      <c r="B27" s="115"/>
      <c r="C27" s="730"/>
      <c r="D27" s="731"/>
      <c r="E27" s="731"/>
      <c r="F27" s="731"/>
      <c r="G27" s="731"/>
      <c r="H27" s="731"/>
      <c r="I27" s="731"/>
      <c r="J27" s="731"/>
      <c r="K27" s="731"/>
      <c r="L27" s="731"/>
      <c r="M27" s="731"/>
      <c r="N27" s="731"/>
      <c r="O27" s="731"/>
      <c r="P27" s="731"/>
      <c r="Q27" s="731"/>
      <c r="R27" s="731"/>
      <c r="S27" s="731"/>
      <c r="T27" s="731"/>
      <c r="U27" s="731"/>
      <c r="V27" s="731"/>
      <c r="W27" s="731"/>
      <c r="X27" s="732"/>
      <c r="Y27" s="743"/>
      <c r="Z27" s="744"/>
      <c r="AA27" s="744"/>
      <c r="AB27" s="744"/>
      <c r="AC27" s="744"/>
      <c r="AD27" s="744"/>
      <c r="AE27" s="744"/>
      <c r="AF27" s="745"/>
      <c r="AG27" s="757"/>
      <c r="AH27" s="758"/>
      <c r="AI27" s="758"/>
      <c r="AJ27" s="758"/>
      <c r="AK27" s="758"/>
      <c r="AL27" s="758"/>
      <c r="AM27" s="759"/>
      <c r="AN27" s="746"/>
      <c r="AO27" s="746"/>
      <c r="AP27" s="746"/>
      <c r="AQ27" s="746"/>
      <c r="AR27" s="746"/>
      <c r="AS27" s="746"/>
      <c r="AT27" s="747"/>
      <c r="AU27" s="747"/>
      <c r="AV27" s="746"/>
      <c r="AW27" s="746"/>
      <c r="AX27" s="746"/>
      <c r="AY27" s="746"/>
      <c r="AZ27" s="746"/>
      <c r="BA27" s="746"/>
      <c r="BB27" s="747"/>
      <c r="BC27" s="747"/>
      <c r="BD27" s="746"/>
      <c r="BE27" s="746"/>
      <c r="BF27" s="746"/>
      <c r="BG27" s="746"/>
      <c r="BH27" s="747"/>
      <c r="BI27" s="747"/>
      <c r="BJ27" s="746"/>
      <c r="BK27" s="746"/>
      <c r="BL27" s="747"/>
      <c r="BM27" s="747"/>
      <c r="BN27" s="747"/>
      <c r="BO27" s="761"/>
      <c r="BP27" s="761"/>
      <c r="BQ27" s="761"/>
      <c r="BR27" s="761"/>
      <c r="BS27" s="761"/>
      <c r="BT27" s="761"/>
      <c r="BU27" s="761"/>
      <c r="BV27" s="115"/>
      <c r="BW27" s="115"/>
      <c r="BX27" s="114"/>
      <c r="CB27" s="17"/>
      <c r="CC27" s="20"/>
    </row>
    <row r="28" spans="1:95" s="2" customFormat="1" ht="11.45" customHeight="1" x14ac:dyDescent="0.15">
      <c r="A28" s="113"/>
      <c r="B28" s="115"/>
      <c r="C28" s="733"/>
      <c r="D28" s="734"/>
      <c r="E28" s="734"/>
      <c r="F28" s="734"/>
      <c r="G28" s="734"/>
      <c r="H28" s="734"/>
      <c r="I28" s="734"/>
      <c r="J28" s="734"/>
      <c r="K28" s="734"/>
      <c r="L28" s="734"/>
      <c r="M28" s="734"/>
      <c r="N28" s="734"/>
      <c r="O28" s="734"/>
      <c r="P28" s="734"/>
      <c r="Q28" s="734"/>
      <c r="R28" s="734"/>
      <c r="S28" s="734"/>
      <c r="T28" s="734"/>
      <c r="U28" s="734"/>
      <c r="V28" s="734"/>
      <c r="W28" s="734"/>
      <c r="X28" s="735"/>
      <c r="Y28" s="748"/>
      <c r="Z28" s="749"/>
      <c r="AA28" s="749"/>
      <c r="AB28" s="749"/>
      <c r="AC28" s="749"/>
      <c r="AD28" s="749"/>
      <c r="AE28" s="749"/>
      <c r="AF28" s="750"/>
      <c r="AG28" s="751"/>
      <c r="AH28" s="752"/>
      <c r="AI28" s="752"/>
      <c r="AJ28" s="752"/>
      <c r="AK28" s="752"/>
      <c r="AL28" s="752"/>
      <c r="AM28" s="753"/>
      <c r="AN28" s="746"/>
      <c r="AO28" s="746"/>
      <c r="AP28" s="746"/>
      <c r="AQ28" s="746"/>
      <c r="AR28" s="746"/>
      <c r="AS28" s="746"/>
      <c r="AT28" s="747" t="str">
        <f>IF(AND(AP28="",AR28=""),"",SUM(AP28:AS31))</f>
        <v/>
      </c>
      <c r="AU28" s="747"/>
      <c r="AV28" s="746"/>
      <c r="AW28" s="746"/>
      <c r="AX28" s="746"/>
      <c r="AY28" s="746"/>
      <c r="AZ28" s="746"/>
      <c r="BA28" s="746"/>
      <c r="BB28" s="747" t="str">
        <f>IF(AND(AV28="",AX28="",AZ28=""),"",SUM(AV28:BA31))</f>
        <v/>
      </c>
      <c r="BC28" s="747"/>
      <c r="BD28" s="746"/>
      <c r="BE28" s="746"/>
      <c r="BF28" s="746"/>
      <c r="BG28" s="746"/>
      <c r="BH28" s="747" t="str">
        <f>IF(AND(BD28="",BF28=""),"",SUM(BD28:BG31))</f>
        <v/>
      </c>
      <c r="BI28" s="747"/>
      <c r="BJ28" s="746"/>
      <c r="BK28" s="746"/>
      <c r="BL28" s="747" t="str">
        <f>IF(AND(AN28="",AT28="",BB28="",BH28="",BJ28=""),"",SUM(AN28,AT28,BB28,BH28,BJ28))</f>
        <v/>
      </c>
      <c r="BM28" s="747"/>
      <c r="BN28" s="747"/>
      <c r="BO28" s="760"/>
      <c r="BP28" s="761"/>
      <c r="BQ28" s="761"/>
      <c r="BR28" s="761"/>
      <c r="BS28" s="761"/>
      <c r="BT28" s="761"/>
      <c r="BU28" s="761"/>
      <c r="BV28" s="115"/>
      <c r="BW28" s="115"/>
      <c r="BX28" s="114"/>
      <c r="CB28" s="17" t="str">
        <f>IF(AG28="","",IF(AG28&gt;$CC$13,0,DATEDIF(AG28,$CC$15+1,"Y")))</f>
        <v/>
      </c>
      <c r="CC28" s="20">
        <f>IF(OR(BL28="",BL28=0),DATE(9999,12,31),DATE(YEAR($CC$15)-BL28,MONTH($CC$15),DAY($CC$15)))</f>
        <v>2958465</v>
      </c>
    </row>
    <row r="29" spans="1:95" s="2" customFormat="1" ht="11.45" customHeight="1" x14ac:dyDescent="0.15">
      <c r="A29" s="113"/>
      <c r="B29" s="115"/>
      <c r="C29" s="736"/>
      <c r="D29" s="737"/>
      <c r="E29" s="737"/>
      <c r="F29" s="737"/>
      <c r="G29" s="737"/>
      <c r="H29" s="737"/>
      <c r="I29" s="737"/>
      <c r="J29" s="737"/>
      <c r="K29" s="737"/>
      <c r="L29" s="737"/>
      <c r="M29" s="737"/>
      <c r="N29" s="737"/>
      <c r="O29" s="737"/>
      <c r="P29" s="737"/>
      <c r="Q29" s="737"/>
      <c r="R29" s="737"/>
      <c r="S29" s="737"/>
      <c r="T29" s="737"/>
      <c r="U29" s="737"/>
      <c r="V29" s="737"/>
      <c r="W29" s="737"/>
      <c r="X29" s="738"/>
      <c r="Y29" s="740"/>
      <c r="Z29" s="741"/>
      <c r="AA29" s="741"/>
      <c r="AB29" s="741"/>
      <c r="AC29" s="741"/>
      <c r="AD29" s="741"/>
      <c r="AE29" s="741"/>
      <c r="AF29" s="742"/>
      <c r="AG29" s="754"/>
      <c r="AH29" s="755"/>
      <c r="AI29" s="755"/>
      <c r="AJ29" s="755"/>
      <c r="AK29" s="755"/>
      <c r="AL29" s="755"/>
      <c r="AM29" s="756"/>
      <c r="AN29" s="746"/>
      <c r="AO29" s="746"/>
      <c r="AP29" s="746"/>
      <c r="AQ29" s="746"/>
      <c r="AR29" s="746"/>
      <c r="AS29" s="746"/>
      <c r="AT29" s="747"/>
      <c r="AU29" s="747"/>
      <c r="AV29" s="746"/>
      <c r="AW29" s="746"/>
      <c r="AX29" s="746"/>
      <c r="AY29" s="746"/>
      <c r="AZ29" s="746"/>
      <c r="BA29" s="746"/>
      <c r="BB29" s="747"/>
      <c r="BC29" s="747"/>
      <c r="BD29" s="746"/>
      <c r="BE29" s="746"/>
      <c r="BF29" s="746"/>
      <c r="BG29" s="746"/>
      <c r="BH29" s="747"/>
      <c r="BI29" s="747"/>
      <c r="BJ29" s="746"/>
      <c r="BK29" s="746"/>
      <c r="BL29" s="747"/>
      <c r="BM29" s="747"/>
      <c r="BN29" s="747"/>
      <c r="BO29" s="761"/>
      <c r="BP29" s="761"/>
      <c r="BQ29" s="761"/>
      <c r="BR29" s="761"/>
      <c r="BS29" s="761"/>
      <c r="BT29" s="761"/>
      <c r="BU29" s="761"/>
      <c r="BV29" s="115"/>
      <c r="BW29" s="115"/>
      <c r="BX29" s="114"/>
      <c r="CB29" s="17"/>
      <c r="CC29" s="20"/>
    </row>
    <row r="30" spans="1:95" s="2" customFormat="1" ht="11.45" customHeight="1" x14ac:dyDescent="0.15">
      <c r="A30" s="113"/>
      <c r="B30" s="115"/>
      <c r="C30" s="727"/>
      <c r="D30" s="728"/>
      <c r="E30" s="728"/>
      <c r="F30" s="728"/>
      <c r="G30" s="728"/>
      <c r="H30" s="728"/>
      <c r="I30" s="728"/>
      <c r="J30" s="728"/>
      <c r="K30" s="728"/>
      <c r="L30" s="728"/>
      <c r="M30" s="728"/>
      <c r="N30" s="728"/>
      <c r="O30" s="728"/>
      <c r="P30" s="728"/>
      <c r="Q30" s="728"/>
      <c r="R30" s="728"/>
      <c r="S30" s="728"/>
      <c r="T30" s="728"/>
      <c r="U30" s="728"/>
      <c r="V30" s="728"/>
      <c r="W30" s="728"/>
      <c r="X30" s="729"/>
      <c r="Y30" s="740"/>
      <c r="Z30" s="741"/>
      <c r="AA30" s="741"/>
      <c r="AB30" s="741"/>
      <c r="AC30" s="741"/>
      <c r="AD30" s="741"/>
      <c r="AE30" s="741"/>
      <c r="AF30" s="742"/>
      <c r="AG30" s="754"/>
      <c r="AH30" s="755"/>
      <c r="AI30" s="755"/>
      <c r="AJ30" s="755"/>
      <c r="AK30" s="755"/>
      <c r="AL30" s="755"/>
      <c r="AM30" s="756"/>
      <c r="AN30" s="746"/>
      <c r="AO30" s="746"/>
      <c r="AP30" s="746"/>
      <c r="AQ30" s="746"/>
      <c r="AR30" s="746"/>
      <c r="AS30" s="746"/>
      <c r="AT30" s="747"/>
      <c r="AU30" s="747"/>
      <c r="AV30" s="746"/>
      <c r="AW30" s="746"/>
      <c r="AX30" s="746"/>
      <c r="AY30" s="746"/>
      <c r="AZ30" s="746"/>
      <c r="BA30" s="746"/>
      <c r="BB30" s="747"/>
      <c r="BC30" s="747"/>
      <c r="BD30" s="746"/>
      <c r="BE30" s="746"/>
      <c r="BF30" s="746"/>
      <c r="BG30" s="746"/>
      <c r="BH30" s="747"/>
      <c r="BI30" s="747"/>
      <c r="BJ30" s="746"/>
      <c r="BK30" s="746"/>
      <c r="BL30" s="747"/>
      <c r="BM30" s="747"/>
      <c r="BN30" s="747"/>
      <c r="BO30" s="761"/>
      <c r="BP30" s="761"/>
      <c r="BQ30" s="761"/>
      <c r="BR30" s="761"/>
      <c r="BS30" s="761"/>
      <c r="BT30" s="761"/>
      <c r="BU30" s="761"/>
      <c r="BV30" s="115"/>
      <c r="BW30" s="115"/>
      <c r="BX30" s="114"/>
      <c r="CB30" s="17"/>
      <c r="CC30" s="20"/>
    </row>
    <row r="31" spans="1:95" s="2" customFormat="1" ht="11.45" customHeight="1" x14ac:dyDescent="0.15">
      <c r="A31" s="113"/>
      <c r="B31" s="115"/>
      <c r="C31" s="730"/>
      <c r="D31" s="731"/>
      <c r="E31" s="731"/>
      <c r="F31" s="731"/>
      <c r="G31" s="731"/>
      <c r="H31" s="731"/>
      <c r="I31" s="731"/>
      <c r="J31" s="731"/>
      <c r="K31" s="731"/>
      <c r="L31" s="731"/>
      <c r="M31" s="731"/>
      <c r="N31" s="731"/>
      <c r="O31" s="731"/>
      <c r="P31" s="731"/>
      <c r="Q31" s="731"/>
      <c r="R31" s="731"/>
      <c r="S31" s="731"/>
      <c r="T31" s="731"/>
      <c r="U31" s="731"/>
      <c r="V31" s="731"/>
      <c r="W31" s="731"/>
      <c r="X31" s="732"/>
      <c r="Y31" s="743"/>
      <c r="Z31" s="744"/>
      <c r="AA31" s="744"/>
      <c r="AB31" s="744"/>
      <c r="AC31" s="744"/>
      <c r="AD31" s="744"/>
      <c r="AE31" s="744"/>
      <c r="AF31" s="745"/>
      <c r="AG31" s="757"/>
      <c r="AH31" s="758"/>
      <c r="AI31" s="758"/>
      <c r="AJ31" s="758"/>
      <c r="AK31" s="758"/>
      <c r="AL31" s="758"/>
      <c r="AM31" s="759"/>
      <c r="AN31" s="746"/>
      <c r="AO31" s="746"/>
      <c r="AP31" s="746"/>
      <c r="AQ31" s="746"/>
      <c r="AR31" s="746"/>
      <c r="AS31" s="746"/>
      <c r="AT31" s="747"/>
      <c r="AU31" s="747"/>
      <c r="AV31" s="746"/>
      <c r="AW31" s="746"/>
      <c r="AX31" s="746"/>
      <c r="AY31" s="746"/>
      <c r="AZ31" s="746"/>
      <c r="BA31" s="746"/>
      <c r="BB31" s="747"/>
      <c r="BC31" s="747"/>
      <c r="BD31" s="746"/>
      <c r="BE31" s="746"/>
      <c r="BF31" s="746"/>
      <c r="BG31" s="746"/>
      <c r="BH31" s="747"/>
      <c r="BI31" s="747"/>
      <c r="BJ31" s="746"/>
      <c r="BK31" s="746"/>
      <c r="BL31" s="747"/>
      <c r="BM31" s="747"/>
      <c r="BN31" s="747"/>
      <c r="BO31" s="761"/>
      <c r="BP31" s="761"/>
      <c r="BQ31" s="761"/>
      <c r="BR31" s="761"/>
      <c r="BS31" s="761"/>
      <c r="BT31" s="761"/>
      <c r="BU31" s="761"/>
      <c r="BV31" s="115"/>
      <c r="BW31" s="115"/>
      <c r="BX31" s="114"/>
      <c r="CB31" s="17"/>
      <c r="CC31" s="20"/>
    </row>
    <row r="32" spans="1:95" s="2" customFormat="1" ht="11.45" customHeight="1" x14ac:dyDescent="0.15">
      <c r="A32" s="113"/>
      <c r="B32" s="115"/>
      <c r="C32" s="733"/>
      <c r="D32" s="734"/>
      <c r="E32" s="734"/>
      <c r="F32" s="734"/>
      <c r="G32" s="734"/>
      <c r="H32" s="734"/>
      <c r="I32" s="734"/>
      <c r="J32" s="734"/>
      <c r="K32" s="734"/>
      <c r="L32" s="734"/>
      <c r="M32" s="734"/>
      <c r="N32" s="734"/>
      <c r="O32" s="734"/>
      <c r="P32" s="734"/>
      <c r="Q32" s="734"/>
      <c r="R32" s="734"/>
      <c r="S32" s="734"/>
      <c r="T32" s="734"/>
      <c r="U32" s="734"/>
      <c r="V32" s="734"/>
      <c r="W32" s="734"/>
      <c r="X32" s="735"/>
      <c r="Y32" s="748"/>
      <c r="Z32" s="749"/>
      <c r="AA32" s="749"/>
      <c r="AB32" s="749"/>
      <c r="AC32" s="749"/>
      <c r="AD32" s="749"/>
      <c r="AE32" s="749"/>
      <c r="AF32" s="750"/>
      <c r="AG32" s="751"/>
      <c r="AH32" s="752"/>
      <c r="AI32" s="752"/>
      <c r="AJ32" s="752"/>
      <c r="AK32" s="752"/>
      <c r="AL32" s="752"/>
      <c r="AM32" s="753"/>
      <c r="AN32" s="746"/>
      <c r="AO32" s="746"/>
      <c r="AP32" s="746"/>
      <c r="AQ32" s="746"/>
      <c r="AR32" s="746"/>
      <c r="AS32" s="746"/>
      <c r="AT32" s="747" t="str">
        <f>IF(AND(AP32="",AR32=""),"",SUM(AP32:AS35))</f>
        <v/>
      </c>
      <c r="AU32" s="747"/>
      <c r="AV32" s="746"/>
      <c r="AW32" s="746"/>
      <c r="AX32" s="746"/>
      <c r="AY32" s="746"/>
      <c r="AZ32" s="746"/>
      <c r="BA32" s="746"/>
      <c r="BB32" s="747" t="str">
        <f>IF(AND(AV32="",AX32="",AZ32=""),"",SUM(AV32:BA35))</f>
        <v/>
      </c>
      <c r="BC32" s="747"/>
      <c r="BD32" s="746"/>
      <c r="BE32" s="746"/>
      <c r="BF32" s="746"/>
      <c r="BG32" s="746"/>
      <c r="BH32" s="747" t="str">
        <f>IF(AND(BD32="",BF32=""),"",SUM(BD32:BG35))</f>
        <v/>
      </c>
      <c r="BI32" s="747"/>
      <c r="BJ32" s="746"/>
      <c r="BK32" s="746"/>
      <c r="BL32" s="747" t="str">
        <f>IF(AND(AN32="",AT32="",BB32="",BH32="",BJ32=""),"",SUM(AN32,AT32,BB32,BH32,BJ32))</f>
        <v/>
      </c>
      <c r="BM32" s="747"/>
      <c r="BN32" s="747"/>
      <c r="BO32" s="760"/>
      <c r="BP32" s="761"/>
      <c r="BQ32" s="761"/>
      <c r="BR32" s="761"/>
      <c r="BS32" s="761"/>
      <c r="BT32" s="761"/>
      <c r="BU32" s="761"/>
      <c r="BV32" s="115"/>
      <c r="BW32" s="115"/>
      <c r="BX32" s="114"/>
      <c r="CB32" s="17" t="str">
        <f>IF(AG32="","",IF(AG32&gt;$CC$13,0,DATEDIF(AG32,$CC$15+1,"Y")))</f>
        <v/>
      </c>
      <c r="CC32" s="20">
        <f>IF(OR(BL32="",BL32=0),DATE(9999,12,31),DATE(YEAR($CC$15)-BL32,MONTH($CC$15),DAY($CC$15)))</f>
        <v>2958465</v>
      </c>
    </row>
    <row r="33" spans="1:81" s="2" customFormat="1" ht="11.45" customHeight="1" x14ac:dyDescent="0.15">
      <c r="A33" s="113"/>
      <c r="B33" s="115"/>
      <c r="C33" s="736"/>
      <c r="D33" s="737"/>
      <c r="E33" s="737"/>
      <c r="F33" s="737"/>
      <c r="G33" s="737"/>
      <c r="H33" s="737"/>
      <c r="I33" s="737"/>
      <c r="J33" s="737"/>
      <c r="K33" s="737"/>
      <c r="L33" s="737"/>
      <c r="M33" s="737"/>
      <c r="N33" s="737"/>
      <c r="O33" s="737"/>
      <c r="P33" s="737"/>
      <c r="Q33" s="737"/>
      <c r="R33" s="737"/>
      <c r="S33" s="737"/>
      <c r="T33" s="737"/>
      <c r="U33" s="737"/>
      <c r="V33" s="737"/>
      <c r="W33" s="737"/>
      <c r="X33" s="738"/>
      <c r="Y33" s="740"/>
      <c r="Z33" s="741"/>
      <c r="AA33" s="741"/>
      <c r="AB33" s="741"/>
      <c r="AC33" s="741"/>
      <c r="AD33" s="741"/>
      <c r="AE33" s="741"/>
      <c r="AF33" s="742"/>
      <c r="AG33" s="754"/>
      <c r="AH33" s="755"/>
      <c r="AI33" s="755"/>
      <c r="AJ33" s="755"/>
      <c r="AK33" s="755"/>
      <c r="AL33" s="755"/>
      <c r="AM33" s="756"/>
      <c r="AN33" s="746"/>
      <c r="AO33" s="746"/>
      <c r="AP33" s="746"/>
      <c r="AQ33" s="746"/>
      <c r="AR33" s="746"/>
      <c r="AS33" s="746"/>
      <c r="AT33" s="747"/>
      <c r="AU33" s="747"/>
      <c r="AV33" s="746"/>
      <c r="AW33" s="746"/>
      <c r="AX33" s="746"/>
      <c r="AY33" s="746"/>
      <c r="AZ33" s="746"/>
      <c r="BA33" s="746"/>
      <c r="BB33" s="747"/>
      <c r="BC33" s="747"/>
      <c r="BD33" s="746"/>
      <c r="BE33" s="746"/>
      <c r="BF33" s="746"/>
      <c r="BG33" s="746"/>
      <c r="BH33" s="747"/>
      <c r="BI33" s="747"/>
      <c r="BJ33" s="746"/>
      <c r="BK33" s="746"/>
      <c r="BL33" s="747"/>
      <c r="BM33" s="747"/>
      <c r="BN33" s="747"/>
      <c r="BO33" s="761"/>
      <c r="BP33" s="761"/>
      <c r="BQ33" s="761"/>
      <c r="BR33" s="761"/>
      <c r="BS33" s="761"/>
      <c r="BT33" s="761"/>
      <c r="BU33" s="761"/>
      <c r="BV33" s="115"/>
      <c r="BW33" s="115"/>
      <c r="BX33" s="114"/>
      <c r="CB33" s="17"/>
      <c r="CC33" s="20"/>
    </row>
    <row r="34" spans="1:81" s="2" customFormat="1" ht="11.45" customHeight="1" x14ac:dyDescent="0.15">
      <c r="A34" s="113"/>
      <c r="B34" s="115"/>
      <c r="C34" s="727"/>
      <c r="D34" s="728"/>
      <c r="E34" s="728"/>
      <c r="F34" s="728"/>
      <c r="G34" s="728"/>
      <c r="H34" s="728"/>
      <c r="I34" s="728"/>
      <c r="J34" s="728"/>
      <c r="K34" s="728"/>
      <c r="L34" s="728"/>
      <c r="M34" s="728"/>
      <c r="N34" s="728"/>
      <c r="O34" s="728"/>
      <c r="P34" s="728"/>
      <c r="Q34" s="728"/>
      <c r="R34" s="728"/>
      <c r="S34" s="728"/>
      <c r="T34" s="728"/>
      <c r="U34" s="728"/>
      <c r="V34" s="728"/>
      <c r="W34" s="728"/>
      <c r="X34" s="729"/>
      <c r="Y34" s="740"/>
      <c r="Z34" s="741"/>
      <c r="AA34" s="741"/>
      <c r="AB34" s="741"/>
      <c r="AC34" s="741"/>
      <c r="AD34" s="741"/>
      <c r="AE34" s="741"/>
      <c r="AF34" s="742"/>
      <c r="AG34" s="754"/>
      <c r="AH34" s="755"/>
      <c r="AI34" s="755"/>
      <c r="AJ34" s="755"/>
      <c r="AK34" s="755"/>
      <c r="AL34" s="755"/>
      <c r="AM34" s="756"/>
      <c r="AN34" s="746"/>
      <c r="AO34" s="746"/>
      <c r="AP34" s="746"/>
      <c r="AQ34" s="746"/>
      <c r="AR34" s="746"/>
      <c r="AS34" s="746"/>
      <c r="AT34" s="747"/>
      <c r="AU34" s="747"/>
      <c r="AV34" s="746"/>
      <c r="AW34" s="746"/>
      <c r="AX34" s="746"/>
      <c r="AY34" s="746"/>
      <c r="AZ34" s="746"/>
      <c r="BA34" s="746"/>
      <c r="BB34" s="747"/>
      <c r="BC34" s="747"/>
      <c r="BD34" s="746"/>
      <c r="BE34" s="746"/>
      <c r="BF34" s="746"/>
      <c r="BG34" s="746"/>
      <c r="BH34" s="747"/>
      <c r="BI34" s="747"/>
      <c r="BJ34" s="746"/>
      <c r="BK34" s="746"/>
      <c r="BL34" s="747"/>
      <c r="BM34" s="747"/>
      <c r="BN34" s="747"/>
      <c r="BO34" s="761"/>
      <c r="BP34" s="761"/>
      <c r="BQ34" s="761"/>
      <c r="BR34" s="761"/>
      <c r="BS34" s="761"/>
      <c r="BT34" s="761"/>
      <c r="BU34" s="761"/>
      <c r="BV34" s="115"/>
      <c r="BW34" s="115"/>
      <c r="BX34" s="114"/>
      <c r="CB34" s="17"/>
      <c r="CC34" s="20"/>
    </row>
    <row r="35" spans="1:81" s="2" customFormat="1" ht="11.45" customHeight="1" x14ac:dyDescent="0.15">
      <c r="A35" s="113"/>
      <c r="B35" s="115"/>
      <c r="C35" s="730"/>
      <c r="D35" s="731"/>
      <c r="E35" s="731"/>
      <c r="F35" s="731"/>
      <c r="G35" s="731"/>
      <c r="H35" s="731"/>
      <c r="I35" s="731"/>
      <c r="J35" s="731"/>
      <c r="K35" s="731"/>
      <c r="L35" s="731"/>
      <c r="M35" s="731"/>
      <c r="N35" s="731"/>
      <c r="O35" s="731"/>
      <c r="P35" s="731"/>
      <c r="Q35" s="731"/>
      <c r="R35" s="731"/>
      <c r="S35" s="731"/>
      <c r="T35" s="731"/>
      <c r="U35" s="731"/>
      <c r="V35" s="731"/>
      <c r="W35" s="731"/>
      <c r="X35" s="732"/>
      <c r="Y35" s="743"/>
      <c r="Z35" s="744"/>
      <c r="AA35" s="744"/>
      <c r="AB35" s="744"/>
      <c r="AC35" s="744"/>
      <c r="AD35" s="744"/>
      <c r="AE35" s="744"/>
      <c r="AF35" s="745"/>
      <c r="AG35" s="757"/>
      <c r="AH35" s="758"/>
      <c r="AI35" s="758"/>
      <c r="AJ35" s="758"/>
      <c r="AK35" s="758"/>
      <c r="AL35" s="758"/>
      <c r="AM35" s="759"/>
      <c r="AN35" s="746"/>
      <c r="AO35" s="746"/>
      <c r="AP35" s="746"/>
      <c r="AQ35" s="746"/>
      <c r="AR35" s="746"/>
      <c r="AS35" s="746"/>
      <c r="AT35" s="747"/>
      <c r="AU35" s="747"/>
      <c r="AV35" s="746"/>
      <c r="AW35" s="746"/>
      <c r="AX35" s="746"/>
      <c r="AY35" s="746"/>
      <c r="AZ35" s="746"/>
      <c r="BA35" s="746"/>
      <c r="BB35" s="747"/>
      <c r="BC35" s="747"/>
      <c r="BD35" s="746"/>
      <c r="BE35" s="746"/>
      <c r="BF35" s="746"/>
      <c r="BG35" s="746"/>
      <c r="BH35" s="747"/>
      <c r="BI35" s="747"/>
      <c r="BJ35" s="746"/>
      <c r="BK35" s="746"/>
      <c r="BL35" s="747"/>
      <c r="BM35" s="747"/>
      <c r="BN35" s="747"/>
      <c r="BO35" s="761"/>
      <c r="BP35" s="761"/>
      <c r="BQ35" s="761"/>
      <c r="BR35" s="761"/>
      <c r="BS35" s="761"/>
      <c r="BT35" s="761"/>
      <c r="BU35" s="761"/>
      <c r="BV35" s="115"/>
      <c r="BW35" s="115"/>
      <c r="BX35" s="114"/>
      <c r="CB35" s="17"/>
      <c r="CC35" s="20"/>
    </row>
    <row r="36" spans="1:81" s="2" customFormat="1" ht="11.45" customHeight="1" x14ac:dyDescent="0.15">
      <c r="A36" s="113"/>
      <c r="B36" s="115"/>
      <c r="C36" s="733"/>
      <c r="D36" s="734"/>
      <c r="E36" s="734"/>
      <c r="F36" s="734"/>
      <c r="G36" s="734"/>
      <c r="H36" s="734"/>
      <c r="I36" s="734"/>
      <c r="J36" s="734"/>
      <c r="K36" s="734"/>
      <c r="L36" s="734"/>
      <c r="M36" s="734"/>
      <c r="N36" s="734"/>
      <c r="O36" s="734"/>
      <c r="P36" s="734"/>
      <c r="Q36" s="734"/>
      <c r="R36" s="734"/>
      <c r="S36" s="734"/>
      <c r="T36" s="734"/>
      <c r="U36" s="734"/>
      <c r="V36" s="734"/>
      <c r="W36" s="734"/>
      <c r="X36" s="735"/>
      <c r="Y36" s="748"/>
      <c r="Z36" s="749"/>
      <c r="AA36" s="749"/>
      <c r="AB36" s="749"/>
      <c r="AC36" s="749"/>
      <c r="AD36" s="749"/>
      <c r="AE36" s="749"/>
      <c r="AF36" s="750"/>
      <c r="AG36" s="751"/>
      <c r="AH36" s="752"/>
      <c r="AI36" s="752"/>
      <c r="AJ36" s="752"/>
      <c r="AK36" s="752"/>
      <c r="AL36" s="752"/>
      <c r="AM36" s="753"/>
      <c r="AN36" s="746"/>
      <c r="AO36" s="746"/>
      <c r="AP36" s="746"/>
      <c r="AQ36" s="746"/>
      <c r="AR36" s="746"/>
      <c r="AS36" s="746"/>
      <c r="AT36" s="747" t="str">
        <f>IF(AND(AP36="",AR36=""),"",SUM(AP36:AS39))</f>
        <v/>
      </c>
      <c r="AU36" s="747"/>
      <c r="AV36" s="746"/>
      <c r="AW36" s="746"/>
      <c r="AX36" s="746"/>
      <c r="AY36" s="746"/>
      <c r="AZ36" s="746"/>
      <c r="BA36" s="746"/>
      <c r="BB36" s="747" t="str">
        <f>IF(AND(AV36="",AX36="",AZ36=""),"",SUM(AV36:BA39))</f>
        <v/>
      </c>
      <c r="BC36" s="747"/>
      <c r="BD36" s="746"/>
      <c r="BE36" s="746"/>
      <c r="BF36" s="746"/>
      <c r="BG36" s="746"/>
      <c r="BH36" s="747" t="str">
        <f>IF(AND(BD36="",BF36=""),"",SUM(BD36:BG39))</f>
        <v/>
      </c>
      <c r="BI36" s="747"/>
      <c r="BJ36" s="746"/>
      <c r="BK36" s="746"/>
      <c r="BL36" s="747" t="str">
        <f>IF(AND(AN36="",AT36="",BB36="",BH36="",BJ36=""),"",SUM(AN36,AT36,BB36,BH36,BJ36))</f>
        <v/>
      </c>
      <c r="BM36" s="747"/>
      <c r="BN36" s="747"/>
      <c r="BO36" s="760"/>
      <c r="BP36" s="761"/>
      <c r="BQ36" s="761"/>
      <c r="BR36" s="761"/>
      <c r="BS36" s="761"/>
      <c r="BT36" s="761"/>
      <c r="BU36" s="761"/>
      <c r="BV36" s="115"/>
      <c r="BW36" s="115"/>
      <c r="BX36" s="114"/>
      <c r="CB36" s="17" t="str">
        <f>IF(AG36="","",IF(AG36&gt;$CC$13,0,DATEDIF(AG36,$CC$15+1,"Y")))</f>
        <v/>
      </c>
      <c r="CC36" s="20">
        <f>IF(OR(BL36="",BL36=0),DATE(9999,12,31),DATE(YEAR($CC$15)-BL36,MONTH($CC$15),DAY($CC$15)))</f>
        <v>2958465</v>
      </c>
    </row>
    <row r="37" spans="1:81" s="2" customFormat="1" ht="11.45" customHeight="1" x14ac:dyDescent="0.15">
      <c r="A37" s="113"/>
      <c r="B37" s="115"/>
      <c r="C37" s="736"/>
      <c r="D37" s="737"/>
      <c r="E37" s="737"/>
      <c r="F37" s="737"/>
      <c r="G37" s="737"/>
      <c r="H37" s="737"/>
      <c r="I37" s="737"/>
      <c r="J37" s="737"/>
      <c r="K37" s="737"/>
      <c r="L37" s="737"/>
      <c r="M37" s="737"/>
      <c r="N37" s="737"/>
      <c r="O37" s="737"/>
      <c r="P37" s="737"/>
      <c r="Q37" s="737"/>
      <c r="R37" s="737"/>
      <c r="S37" s="737"/>
      <c r="T37" s="737"/>
      <c r="U37" s="737"/>
      <c r="V37" s="737"/>
      <c r="W37" s="737"/>
      <c r="X37" s="738"/>
      <c r="Y37" s="740"/>
      <c r="Z37" s="741"/>
      <c r="AA37" s="741"/>
      <c r="AB37" s="741"/>
      <c r="AC37" s="741"/>
      <c r="AD37" s="741"/>
      <c r="AE37" s="741"/>
      <c r="AF37" s="742"/>
      <c r="AG37" s="754"/>
      <c r="AH37" s="755"/>
      <c r="AI37" s="755"/>
      <c r="AJ37" s="755"/>
      <c r="AK37" s="755"/>
      <c r="AL37" s="755"/>
      <c r="AM37" s="756"/>
      <c r="AN37" s="746"/>
      <c r="AO37" s="746"/>
      <c r="AP37" s="746"/>
      <c r="AQ37" s="746"/>
      <c r="AR37" s="746"/>
      <c r="AS37" s="746"/>
      <c r="AT37" s="747"/>
      <c r="AU37" s="747"/>
      <c r="AV37" s="746"/>
      <c r="AW37" s="746"/>
      <c r="AX37" s="746"/>
      <c r="AY37" s="746"/>
      <c r="AZ37" s="746"/>
      <c r="BA37" s="746"/>
      <c r="BB37" s="747"/>
      <c r="BC37" s="747"/>
      <c r="BD37" s="746"/>
      <c r="BE37" s="746"/>
      <c r="BF37" s="746"/>
      <c r="BG37" s="746"/>
      <c r="BH37" s="747"/>
      <c r="BI37" s="747"/>
      <c r="BJ37" s="746"/>
      <c r="BK37" s="746"/>
      <c r="BL37" s="747"/>
      <c r="BM37" s="747"/>
      <c r="BN37" s="747"/>
      <c r="BO37" s="761"/>
      <c r="BP37" s="761"/>
      <c r="BQ37" s="761"/>
      <c r="BR37" s="761"/>
      <c r="BS37" s="761"/>
      <c r="BT37" s="761"/>
      <c r="BU37" s="761"/>
      <c r="BV37" s="115"/>
      <c r="BW37" s="115"/>
      <c r="BX37" s="114"/>
      <c r="CB37" s="17"/>
      <c r="CC37" s="20"/>
    </row>
    <row r="38" spans="1:81" s="2" customFormat="1" ht="11.45" customHeight="1" x14ac:dyDescent="0.15">
      <c r="A38" s="113"/>
      <c r="B38" s="115"/>
      <c r="C38" s="727"/>
      <c r="D38" s="728"/>
      <c r="E38" s="728"/>
      <c r="F38" s="728"/>
      <c r="G38" s="728"/>
      <c r="H38" s="728"/>
      <c r="I38" s="728"/>
      <c r="J38" s="728"/>
      <c r="K38" s="728"/>
      <c r="L38" s="728"/>
      <c r="M38" s="728"/>
      <c r="N38" s="728"/>
      <c r="O38" s="728"/>
      <c r="P38" s="728"/>
      <c r="Q38" s="728"/>
      <c r="R38" s="728"/>
      <c r="S38" s="728"/>
      <c r="T38" s="728"/>
      <c r="U38" s="728"/>
      <c r="V38" s="728"/>
      <c r="W38" s="728"/>
      <c r="X38" s="729"/>
      <c r="Y38" s="740"/>
      <c r="Z38" s="741"/>
      <c r="AA38" s="741"/>
      <c r="AB38" s="741"/>
      <c r="AC38" s="741"/>
      <c r="AD38" s="741"/>
      <c r="AE38" s="741"/>
      <c r="AF38" s="742"/>
      <c r="AG38" s="754"/>
      <c r="AH38" s="755"/>
      <c r="AI38" s="755"/>
      <c r="AJ38" s="755"/>
      <c r="AK38" s="755"/>
      <c r="AL38" s="755"/>
      <c r="AM38" s="756"/>
      <c r="AN38" s="746"/>
      <c r="AO38" s="746"/>
      <c r="AP38" s="746"/>
      <c r="AQ38" s="746"/>
      <c r="AR38" s="746"/>
      <c r="AS38" s="746"/>
      <c r="AT38" s="747"/>
      <c r="AU38" s="747"/>
      <c r="AV38" s="746"/>
      <c r="AW38" s="746"/>
      <c r="AX38" s="746"/>
      <c r="AY38" s="746"/>
      <c r="AZ38" s="746"/>
      <c r="BA38" s="746"/>
      <c r="BB38" s="747"/>
      <c r="BC38" s="747"/>
      <c r="BD38" s="746"/>
      <c r="BE38" s="746"/>
      <c r="BF38" s="746"/>
      <c r="BG38" s="746"/>
      <c r="BH38" s="747"/>
      <c r="BI38" s="747"/>
      <c r="BJ38" s="746"/>
      <c r="BK38" s="746"/>
      <c r="BL38" s="747"/>
      <c r="BM38" s="747"/>
      <c r="BN38" s="747"/>
      <c r="BO38" s="761"/>
      <c r="BP38" s="761"/>
      <c r="BQ38" s="761"/>
      <c r="BR38" s="761"/>
      <c r="BS38" s="761"/>
      <c r="BT38" s="761"/>
      <c r="BU38" s="761"/>
      <c r="BV38" s="115"/>
      <c r="BW38" s="115"/>
      <c r="BX38" s="114"/>
      <c r="CB38" s="17"/>
      <c r="CC38" s="20"/>
    </row>
    <row r="39" spans="1:81" s="2" customFormat="1" ht="11.45" customHeight="1" x14ac:dyDescent="0.15">
      <c r="A39" s="113"/>
      <c r="B39" s="115"/>
      <c r="C39" s="730"/>
      <c r="D39" s="731"/>
      <c r="E39" s="731"/>
      <c r="F39" s="731"/>
      <c r="G39" s="731"/>
      <c r="H39" s="731"/>
      <c r="I39" s="731"/>
      <c r="J39" s="731"/>
      <c r="K39" s="731"/>
      <c r="L39" s="731"/>
      <c r="M39" s="731"/>
      <c r="N39" s="731"/>
      <c r="O39" s="731"/>
      <c r="P39" s="731"/>
      <c r="Q39" s="731"/>
      <c r="R39" s="731"/>
      <c r="S39" s="731"/>
      <c r="T39" s="731"/>
      <c r="U39" s="731"/>
      <c r="V39" s="731"/>
      <c r="W39" s="731"/>
      <c r="X39" s="732"/>
      <c r="Y39" s="743"/>
      <c r="Z39" s="744"/>
      <c r="AA39" s="744"/>
      <c r="AB39" s="744"/>
      <c r="AC39" s="744"/>
      <c r="AD39" s="744"/>
      <c r="AE39" s="744"/>
      <c r="AF39" s="745"/>
      <c r="AG39" s="757"/>
      <c r="AH39" s="758"/>
      <c r="AI39" s="758"/>
      <c r="AJ39" s="758"/>
      <c r="AK39" s="758"/>
      <c r="AL39" s="758"/>
      <c r="AM39" s="759"/>
      <c r="AN39" s="746"/>
      <c r="AO39" s="746"/>
      <c r="AP39" s="746"/>
      <c r="AQ39" s="746"/>
      <c r="AR39" s="746"/>
      <c r="AS39" s="746"/>
      <c r="AT39" s="747"/>
      <c r="AU39" s="747"/>
      <c r="AV39" s="746"/>
      <c r="AW39" s="746"/>
      <c r="AX39" s="746"/>
      <c r="AY39" s="746"/>
      <c r="AZ39" s="746"/>
      <c r="BA39" s="746"/>
      <c r="BB39" s="747"/>
      <c r="BC39" s="747"/>
      <c r="BD39" s="746"/>
      <c r="BE39" s="746"/>
      <c r="BF39" s="746"/>
      <c r="BG39" s="746"/>
      <c r="BH39" s="747"/>
      <c r="BI39" s="747"/>
      <c r="BJ39" s="746"/>
      <c r="BK39" s="746"/>
      <c r="BL39" s="747"/>
      <c r="BM39" s="747"/>
      <c r="BN39" s="747"/>
      <c r="BO39" s="761"/>
      <c r="BP39" s="761"/>
      <c r="BQ39" s="761"/>
      <c r="BR39" s="761"/>
      <c r="BS39" s="761"/>
      <c r="BT39" s="761"/>
      <c r="BU39" s="761"/>
      <c r="BV39" s="115"/>
      <c r="BW39" s="115"/>
      <c r="BX39" s="114"/>
      <c r="CB39" s="17"/>
      <c r="CC39" s="20"/>
    </row>
    <row r="40" spans="1:81" s="2" customFormat="1" ht="11.45" customHeight="1" x14ac:dyDescent="0.15">
      <c r="A40" s="113"/>
      <c r="B40" s="115"/>
      <c r="C40" s="733"/>
      <c r="D40" s="734"/>
      <c r="E40" s="734"/>
      <c r="F40" s="734"/>
      <c r="G40" s="734"/>
      <c r="H40" s="734"/>
      <c r="I40" s="734"/>
      <c r="J40" s="734"/>
      <c r="K40" s="734"/>
      <c r="L40" s="734"/>
      <c r="M40" s="734"/>
      <c r="N40" s="734"/>
      <c r="O40" s="734"/>
      <c r="P40" s="734"/>
      <c r="Q40" s="734"/>
      <c r="R40" s="734"/>
      <c r="S40" s="734"/>
      <c r="T40" s="734"/>
      <c r="U40" s="734"/>
      <c r="V40" s="734"/>
      <c r="W40" s="734"/>
      <c r="X40" s="735"/>
      <c r="Y40" s="748"/>
      <c r="Z40" s="749"/>
      <c r="AA40" s="749"/>
      <c r="AB40" s="749"/>
      <c r="AC40" s="749"/>
      <c r="AD40" s="749"/>
      <c r="AE40" s="749"/>
      <c r="AF40" s="750"/>
      <c r="AG40" s="751"/>
      <c r="AH40" s="752"/>
      <c r="AI40" s="752"/>
      <c r="AJ40" s="752"/>
      <c r="AK40" s="752"/>
      <c r="AL40" s="752"/>
      <c r="AM40" s="753"/>
      <c r="AN40" s="746"/>
      <c r="AO40" s="746"/>
      <c r="AP40" s="746"/>
      <c r="AQ40" s="746"/>
      <c r="AR40" s="746"/>
      <c r="AS40" s="746"/>
      <c r="AT40" s="747" t="str">
        <f>IF(AND(AP40="",AR40=""),"",SUM(AP40:AS43))</f>
        <v/>
      </c>
      <c r="AU40" s="747"/>
      <c r="AV40" s="746"/>
      <c r="AW40" s="746"/>
      <c r="AX40" s="746"/>
      <c r="AY40" s="746"/>
      <c r="AZ40" s="746"/>
      <c r="BA40" s="746"/>
      <c r="BB40" s="747" t="str">
        <f>IF(AND(AV40="",AX40="",AZ40=""),"",SUM(AV40:BA43))</f>
        <v/>
      </c>
      <c r="BC40" s="747"/>
      <c r="BD40" s="746"/>
      <c r="BE40" s="746"/>
      <c r="BF40" s="746"/>
      <c r="BG40" s="746"/>
      <c r="BH40" s="747" t="str">
        <f>IF(AND(BD40="",BF40=""),"",SUM(BD40:BG43))</f>
        <v/>
      </c>
      <c r="BI40" s="747"/>
      <c r="BJ40" s="746"/>
      <c r="BK40" s="746"/>
      <c r="BL40" s="747" t="str">
        <f>IF(AND(AN40="",AT40="",BB40="",BH40="",BJ40=""),"",SUM(AN40,AT40,BB40,BH40,BJ40))</f>
        <v/>
      </c>
      <c r="BM40" s="747"/>
      <c r="BN40" s="747"/>
      <c r="BO40" s="760"/>
      <c r="BP40" s="761"/>
      <c r="BQ40" s="761"/>
      <c r="BR40" s="761"/>
      <c r="BS40" s="761"/>
      <c r="BT40" s="761"/>
      <c r="BU40" s="761"/>
      <c r="BV40" s="115"/>
      <c r="BW40" s="115"/>
      <c r="BX40" s="114"/>
      <c r="CB40" s="17" t="str">
        <f>IF(AG40="","",IF(AG40&gt;$CC$13,0,DATEDIF(AG40,$CC$15+1,"Y")))</f>
        <v/>
      </c>
      <c r="CC40" s="20">
        <f>IF(OR(BL40="",BL40=0),DATE(9999,12,31),DATE(YEAR($CC$15)-BL40,MONTH($CC$15),DAY($CC$15)))</f>
        <v>2958465</v>
      </c>
    </row>
    <row r="41" spans="1:81" s="2" customFormat="1" ht="11.45" customHeight="1" x14ac:dyDescent="0.15">
      <c r="A41" s="113"/>
      <c r="B41" s="115"/>
      <c r="C41" s="736"/>
      <c r="D41" s="737"/>
      <c r="E41" s="737"/>
      <c r="F41" s="737"/>
      <c r="G41" s="737"/>
      <c r="H41" s="737"/>
      <c r="I41" s="737"/>
      <c r="J41" s="737"/>
      <c r="K41" s="737"/>
      <c r="L41" s="737"/>
      <c r="M41" s="737"/>
      <c r="N41" s="737"/>
      <c r="O41" s="737"/>
      <c r="P41" s="737"/>
      <c r="Q41" s="737"/>
      <c r="R41" s="737"/>
      <c r="S41" s="737"/>
      <c r="T41" s="737"/>
      <c r="U41" s="737"/>
      <c r="V41" s="737"/>
      <c r="W41" s="737"/>
      <c r="X41" s="738"/>
      <c r="Y41" s="740"/>
      <c r="Z41" s="741"/>
      <c r="AA41" s="741"/>
      <c r="AB41" s="741"/>
      <c r="AC41" s="741"/>
      <c r="AD41" s="741"/>
      <c r="AE41" s="741"/>
      <c r="AF41" s="742"/>
      <c r="AG41" s="754"/>
      <c r="AH41" s="755"/>
      <c r="AI41" s="755"/>
      <c r="AJ41" s="755"/>
      <c r="AK41" s="755"/>
      <c r="AL41" s="755"/>
      <c r="AM41" s="756"/>
      <c r="AN41" s="746"/>
      <c r="AO41" s="746"/>
      <c r="AP41" s="746"/>
      <c r="AQ41" s="746"/>
      <c r="AR41" s="746"/>
      <c r="AS41" s="746"/>
      <c r="AT41" s="747"/>
      <c r="AU41" s="747"/>
      <c r="AV41" s="746"/>
      <c r="AW41" s="746"/>
      <c r="AX41" s="746"/>
      <c r="AY41" s="746"/>
      <c r="AZ41" s="746"/>
      <c r="BA41" s="746"/>
      <c r="BB41" s="747"/>
      <c r="BC41" s="747"/>
      <c r="BD41" s="746"/>
      <c r="BE41" s="746"/>
      <c r="BF41" s="746"/>
      <c r="BG41" s="746"/>
      <c r="BH41" s="747"/>
      <c r="BI41" s="747"/>
      <c r="BJ41" s="746"/>
      <c r="BK41" s="746"/>
      <c r="BL41" s="747"/>
      <c r="BM41" s="747"/>
      <c r="BN41" s="747"/>
      <c r="BO41" s="761"/>
      <c r="BP41" s="761"/>
      <c r="BQ41" s="761"/>
      <c r="BR41" s="761"/>
      <c r="BS41" s="761"/>
      <c r="BT41" s="761"/>
      <c r="BU41" s="761"/>
      <c r="BV41" s="115"/>
      <c r="BW41" s="115"/>
      <c r="BX41" s="114"/>
      <c r="CB41" s="17"/>
      <c r="CC41" s="20"/>
    </row>
    <row r="42" spans="1:81" s="2" customFormat="1" ht="11.45" customHeight="1" x14ac:dyDescent="0.15">
      <c r="A42" s="113"/>
      <c r="B42" s="115"/>
      <c r="C42" s="727"/>
      <c r="D42" s="728"/>
      <c r="E42" s="728"/>
      <c r="F42" s="728"/>
      <c r="G42" s="728"/>
      <c r="H42" s="728"/>
      <c r="I42" s="728"/>
      <c r="J42" s="728"/>
      <c r="K42" s="728"/>
      <c r="L42" s="728"/>
      <c r="M42" s="728"/>
      <c r="N42" s="728"/>
      <c r="O42" s="728"/>
      <c r="P42" s="728"/>
      <c r="Q42" s="728"/>
      <c r="R42" s="728"/>
      <c r="S42" s="728"/>
      <c r="T42" s="728"/>
      <c r="U42" s="728"/>
      <c r="V42" s="728"/>
      <c r="W42" s="728"/>
      <c r="X42" s="729"/>
      <c r="Y42" s="740"/>
      <c r="Z42" s="741"/>
      <c r="AA42" s="741"/>
      <c r="AB42" s="741"/>
      <c r="AC42" s="741"/>
      <c r="AD42" s="741"/>
      <c r="AE42" s="741"/>
      <c r="AF42" s="742"/>
      <c r="AG42" s="754"/>
      <c r="AH42" s="755"/>
      <c r="AI42" s="755"/>
      <c r="AJ42" s="755"/>
      <c r="AK42" s="755"/>
      <c r="AL42" s="755"/>
      <c r="AM42" s="756"/>
      <c r="AN42" s="746"/>
      <c r="AO42" s="746"/>
      <c r="AP42" s="746"/>
      <c r="AQ42" s="746"/>
      <c r="AR42" s="746"/>
      <c r="AS42" s="746"/>
      <c r="AT42" s="747"/>
      <c r="AU42" s="747"/>
      <c r="AV42" s="746"/>
      <c r="AW42" s="746"/>
      <c r="AX42" s="746"/>
      <c r="AY42" s="746"/>
      <c r="AZ42" s="746"/>
      <c r="BA42" s="746"/>
      <c r="BB42" s="747"/>
      <c r="BC42" s="747"/>
      <c r="BD42" s="746"/>
      <c r="BE42" s="746"/>
      <c r="BF42" s="746"/>
      <c r="BG42" s="746"/>
      <c r="BH42" s="747"/>
      <c r="BI42" s="747"/>
      <c r="BJ42" s="746"/>
      <c r="BK42" s="746"/>
      <c r="BL42" s="747"/>
      <c r="BM42" s="747"/>
      <c r="BN42" s="747"/>
      <c r="BO42" s="761"/>
      <c r="BP42" s="761"/>
      <c r="BQ42" s="761"/>
      <c r="BR42" s="761"/>
      <c r="BS42" s="761"/>
      <c r="BT42" s="761"/>
      <c r="BU42" s="761"/>
      <c r="BV42" s="115"/>
      <c r="BW42" s="115"/>
      <c r="BX42" s="114"/>
      <c r="CB42" s="17"/>
      <c r="CC42" s="20"/>
    </row>
    <row r="43" spans="1:81" s="2" customFormat="1" ht="11.45" customHeight="1" x14ac:dyDescent="0.15">
      <c r="A43" s="113"/>
      <c r="B43" s="115"/>
      <c r="C43" s="730"/>
      <c r="D43" s="731"/>
      <c r="E43" s="731"/>
      <c r="F43" s="731"/>
      <c r="G43" s="731"/>
      <c r="H43" s="731"/>
      <c r="I43" s="731"/>
      <c r="J43" s="731"/>
      <c r="K43" s="731"/>
      <c r="L43" s="731"/>
      <c r="M43" s="731"/>
      <c r="N43" s="731"/>
      <c r="O43" s="731"/>
      <c r="P43" s="731"/>
      <c r="Q43" s="731"/>
      <c r="R43" s="731"/>
      <c r="S43" s="731"/>
      <c r="T43" s="731"/>
      <c r="U43" s="731"/>
      <c r="V43" s="731"/>
      <c r="W43" s="731"/>
      <c r="X43" s="732"/>
      <c r="Y43" s="743"/>
      <c r="Z43" s="744"/>
      <c r="AA43" s="744"/>
      <c r="AB43" s="744"/>
      <c r="AC43" s="744"/>
      <c r="AD43" s="744"/>
      <c r="AE43" s="744"/>
      <c r="AF43" s="745"/>
      <c r="AG43" s="757"/>
      <c r="AH43" s="758"/>
      <c r="AI43" s="758"/>
      <c r="AJ43" s="758"/>
      <c r="AK43" s="758"/>
      <c r="AL43" s="758"/>
      <c r="AM43" s="759"/>
      <c r="AN43" s="746"/>
      <c r="AO43" s="746"/>
      <c r="AP43" s="746"/>
      <c r="AQ43" s="746"/>
      <c r="AR43" s="746"/>
      <c r="AS43" s="746"/>
      <c r="AT43" s="747"/>
      <c r="AU43" s="747"/>
      <c r="AV43" s="746"/>
      <c r="AW43" s="746"/>
      <c r="AX43" s="746"/>
      <c r="AY43" s="746"/>
      <c r="AZ43" s="746"/>
      <c r="BA43" s="746"/>
      <c r="BB43" s="747"/>
      <c r="BC43" s="747"/>
      <c r="BD43" s="746"/>
      <c r="BE43" s="746"/>
      <c r="BF43" s="746"/>
      <c r="BG43" s="746"/>
      <c r="BH43" s="747"/>
      <c r="BI43" s="747"/>
      <c r="BJ43" s="746"/>
      <c r="BK43" s="746"/>
      <c r="BL43" s="747"/>
      <c r="BM43" s="747"/>
      <c r="BN43" s="747"/>
      <c r="BO43" s="761"/>
      <c r="BP43" s="761"/>
      <c r="BQ43" s="761"/>
      <c r="BR43" s="761"/>
      <c r="BS43" s="761"/>
      <c r="BT43" s="761"/>
      <c r="BU43" s="761"/>
      <c r="BV43" s="115"/>
      <c r="BW43" s="115"/>
      <c r="BX43" s="114"/>
      <c r="CB43" s="17"/>
      <c r="CC43" s="20"/>
    </row>
    <row r="44" spans="1:81" s="2" customFormat="1" ht="11.45" customHeight="1" x14ac:dyDescent="0.15">
      <c r="A44" s="113"/>
      <c r="B44" s="115"/>
      <c r="C44" s="733"/>
      <c r="D44" s="734"/>
      <c r="E44" s="734"/>
      <c r="F44" s="734"/>
      <c r="G44" s="734"/>
      <c r="H44" s="734"/>
      <c r="I44" s="734"/>
      <c r="J44" s="734"/>
      <c r="K44" s="734"/>
      <c r="L44" s="734"/>
      <c r="M44" s="734"/>
      <c r="N44" s="734"/>
      <c r="O44" s="734"/>
      <c r="P44" s="734"/>
      <c r="Q44" s="734"/>
      <c r="R44" s="734"/>
      <c r="S44" s="734"/>
      <c r="T44" s="734"/>
      <c r="U44" s="734"/>
      <c r="V44" s="734"/>
      <c r="W44" s="734"/>
      <c r="X44" s="735"/>
      <c r="Y44" s="748"/>
      <c r="Z44" s="749"/>
      <c r="AA44" s="749"/>
      <c r="AB44" s="749"/>
      <c r="AC44" s="749"/>
      <c r="AD44" s="749"/>
      <c r="AE44" s="749"/>
      <c r="AF44" s="750"/>
      <c r="AG44" s="751"/>
      <c r="AH44" s="752"/>
      <c r="AI44" s="752"/>
      <c r="AJ44" s="752"/>
      <c r="AK44" s="752"/>
      <c r="AL44" s="752"/>
      <c r="AM44" s="753"/>
      <c r="AN44" s="746"/>
      <c r="AO44" s="746"/>
      <c r="AP44" s="746"/>
      <c r="AQ44" s="746"/>
      <c r="AR44" s="746"/>
      <c r="AS44" s="746"/>
      <c r="AT44" s="747" t="str">
        <f>IF(AND(AP44="",AR44=""),"",SUM(AP44:AS47))</f>
        <v/>
      </c>
      <c r="AU44" s="747"/>
      <c r="AV44" s="746"/>
      <c r="AW44" s="746"/>
      <c r="AX44" s="746"/>
      <c r="AY44" s="746"/>
      <c r="AZ44" s="746"/>
      <c r="BA44" s="746"/>
      <c r="BB44" s="747" t="str">
        <f>IF(AND(AV44="",AX44="",AZ44=""),"",SUM(AV44:BA47))</f>
        <v/>
      </c>
      <c r="BC44" s="747"/>
      <c r="BD44" s="746"/>
      <c r="BE44" s="746"/>
      <c r="BF44" s="746"/>
      <c r="BG44" s="746"/>
      <c r="BH44" s="747" t="str">
        <f>IF(AND(BD44="",BF44=""),"",SUM(BD44:BG47))</f>
        <v/>
      </c>
      <c r="BI44" s="747"/>
      <c r="BJ44" s="746"/>
      <c r="BK44" s="746"/>
      <c r="BL44" s="747" t="str">
        <f>IF(AND(AN44="",AT44="",BB44="",BH44="",BJ44=""),"",SUM(AN44,AT44,BB44,BH44,BJ44))</f>
        <v/>
      </c>
      <c r="BM44" s="747"/>
      <c r="BN44" s="747"/>
      <c r="BO44" s="760"/>
      <c r="BP44" s="761"/>
      <c r="BQ44" s="761"/>
      <c r="BR44" s="761"/>
      <c r="BS44" s="761"/>
      <c r="BT44" s="761"/>
      <c r="BU44" s="761"/>
      <c r="BV44" s="115"/>
      <c r="BW44" s="115"/>
      <c r="BX44" s="114"/>
      <c r="CB44" s="17" t="str">
        <f>IF(AG44="","",IF(AG44&gt;$CC$13,0,DATEDIF(AG44,$CC$15+1,"Y")))</f>
        <v/>
      </c>
      <c r="CC44" s="20">
        <f>IF(OR(BL44="",BL44=0),DATE(9999,12,31),DATE(YEAR($CC$15)-BL44,MONTH($CC$15),DAY($CC$15)))</f>
        <v>2958465</v>
      </c>
    </row>
    <row r="45" spans="1:81" s="2" customFormat="1" ht="11.45" customHeight="1" x14ac:dyDescent="0.15">
      <c r="A45" s="113"/>
      <c r="B45" s="115"/>
      <c r="C45" s="736"/>
      <c r="D45" s="737"/>
      <c r="E45" s="737"/>
      <c r="F45" s="737"/>
      <c r="G45" s="737"/>
      <c r="H45" s="737"/>
      <c r="I45" s="737"/>
      <c r="J45" s="737"/>
      <c r="K45" s="737"/>
      <c r="L45" s="737"/>
      <c r="M45" s="737"/>
      <c r="N45" s="737"/>
      <c r="O45" s="737"/>
      <c r="P45" s="737"/>
      <c r="Q45" s="737"/>
      <c r="R45" s="737"/>
      <c r="S45" s="737"/>
      <c r="T45" s="737"/>
      <c r="U45" s="737"/>
      <c r="V45" s="737"/>
      <c r="W45" s="737"/>
      <c r="X45" s="738"/>
      <c r="Y45" s="740"/>
      <c r="Z45" s="741"/>
      <c r="AA45" s="741"/>
      <c r="AB45" s="741"/>
      <c r="AC45" s="741"/>
      <c r="AD45" s="741"/>
      <c r="AE45" s="741"/>
      <c r="AF45" s="742"/>
      <c r="AG45" s="754"/>
      <c r="AH45" s="755"/>
      <c r="AI45" s="755"/>
      <c r="AJ45" s="755"/>
      <c r="AK45" s="755"/>
      <c r="AL45" s="755"/>
      <c r="AM45" s="756"/>
      <c r="AN45" s="746"/>
      <c r="AO45" s="746"/>
      <c r="AP45" s="746"/>
      <c r="AQ45" s="746"/>
      <c r="AR45" s="746"/>
      <c r="AS45" s="746"/>
      <c r="AT45" s="747"/>
      <c r="AU45" s="747"/>
      <c r="AV45" s="746"/>
      <c r="AW45" s="746"/>
      <c r="AX45" s="746"/>
      <c r="AY45" s="746"/>
      <c r="AZ45" s="746"/>
      <c r="BA45" s="746"/>
      <c r="BB45" s="747"/>
      <c r="BC45" s="747"/>
      <c r="BD45" s="746"/>
      <c r="BE45" s="746"/>
      <c r="BF45" s="746"/>
      <c r="BG45" s="746"/>
      <c r="BH45" s="747"/>
      <c r="BI45" s="747"/>
      <c r="BJ45" s="746"/>
      <c r="BK45" s="746"/>
      <c r="BL45" s="747"/>
      <c r="BM45" s="747"/>
      <c r="BN45" s="747"/>
      <c r="BO45" s="761"/>
      <c r="BP45" s="761"/>
      <c r="BQ45" s="761"/>
      <c r="BR45" s="761"/>
      <c r="BS45" s="761"/>
      <c r="BT45" s="761"/>
      <c r="BU45" s="761"/>
      <c r="BV45" s="115"/>
      <c r="BW45" s="115"/>
      <c r="BX45" s="114"/>
      <c r="CB45" s="17"/>
      <c r="CC45" s="20"/>
    </row>
    <row r="46" spans="1:81" s="2" customFormat="1" ht="11.45" customHeight="1" x14ac:dyDescent="0.15">
      <c r="A46" s="113"/>
      <c r="B46" s="115"/>
      <c r="C46" s="727"/>
      <c r="D46" s="728"/>
      <c r="E46" s="728"/>
      <c r="F46" s="728"/>
      <c r="G46" s="728"/>
      <c r="H46" s="728"/>
      <c r="I46" s="728"/>
      <c r="J46" s="728"/>
      <c r="K46" s="728"/>
      <c r="L46" s="728"/>
      <c r="M46" s="728"/>
      <c r="N46" s="728"/>
      <c r="O46" s="728"/>
      <c r="P46" s="728"/>
      <c r="Q46" s="728"/>
      <c r="R46" s="728"/>
      <c r="S46" s="728"/>
      <c r="T46" s="728"/>
      <c r="U46" s="728"/>
      <c r="V46" s="728"/>
      <c r="W46" s="728"/>
      <c r="X46" s="729"/>
      <c r="Y46" s="740"/>
      <c r="Z46" s="741"/>
      <c r="AA46" s="741"/>
      <c r="AB46" s="741"/>
      <c r="AC46" s="741"/>
      <c r="AD46" s="741"/>
      <c r="AE46" s="741"/>
      <c r="AF46" s="742"/>
      <c r="AG46" s="754"/>
      <c r="AH46" s="755"/>
      <c r="AI46" s="755"/>
      <c r="AJ46" s="755"/>
      <c r="AK46" s="755"/>
      <c r="AL46" s="755"/>
      <c r="AM46" s="756"/>
      <c r="AN46" s="746"/>
      <c r="AO46" s="746"/>
      <c r="AP46" s="746"/>
      <c r="AQ46" s="746"/>
      <c r="AR46" s="746"/>
      <c r="AS46" s="746"/>
      <c r="AT46" s="747"/>
      <c r="AU46" s="747"/>
      <c r="AV46" s="746"/>
      <c r="AW46" s="746"/>
      <c r="AX46" s="746"/>
      <c r="AY46" s="746"/>
      <c r="AZ46" s="746"/>
      <c r="BA46" s="746"/>
      <c r="BB46" s="747"/>
      <c r="BC46" s="747"/>
      <c r="BD46" s="746"/>
      <c r="BE46" s="746"/>
      <c r="BF46" s="746"/>
      <c r="BG46" s="746"/>
      <c r="BH46" s="747"/>
      <c r="BI46" s="747"/>
      <c r="BJ46" s="746"/>
      <c r="BK46" s="746"/>
      <c r="BL46" s="747"/>
      <c r="BM46" s="747"/>
      <c r="BN46" s="747"/>
      <c r="BO46" s="761"/>
      <c r="BP46" s="761"/>
      <c r="BQ46" s="761"/>
      <c r="BR46" s="761"/>
      <c r="BS46" s="761"/>
      <c r="BT46" s="761"/>
      <c r="BU46" s="761"/>
      <c r="BV46" s="115"/>
      <c r="BW46" s="115"/>
      <c r="BX46" s="114"/>
      <c r="CB46" s="17"/>
      <c r="CC46" s="20"/>
    </row>
    <row r="47" spans="1:81" s="2" customFormat="1" ht="11.45" customHeight="1" x14ac:dyDescent="0.15">
      <c r="A47" s="113"/>
      <c r="B47" s="115"/>
      <c r="C47" s="730"/>
      <c r="D47" s="731"/>
      <c r="E47" s="731"/>
      <c r="F47" s="731"/>
      <c r="G47" s="731"/>
      <c r="H47" s="731"/>
      <c r="I47" s="731"/>
      <c r="J47" s="731"/>
      <c r="K47" s="731"/>
      <c r="L47" s="731"/>
      <c r="M47" s="731"/>
      <c r="N47" s="731"/>
      <c r="O47" s="731"/>
      <c r="P47" s="731"/>
      <c r="Q47" s="731"/>
      <c r="R47" s="731"/>
      <c r="S47" s="731"/>
      <c r="T47" s="731"/>
      <c r="U47" s="731"/>
      <c r="V47" s="731"/>
      <c r="W47" s="731"/>
      <c r="X47" s="732"/>
      <c r="Y47" s="743"/>
      <c r="Z47" s="744"/>
      <c r="AA47" s="744"/>
      <c r="AB47" s="744"/>
      <c r="AC47" s="744"/>
      <c r="AD47" s="744"/>
      <c r="AE47" s="744"/>
      <c r="AF47" s="745"/>
      <c r="AG47" s="757"/>
      <c r="AH47" s="758"/>
      <c r="AI47" s="758"/>
      <c r="AJ47" s="758"/>
      <c r="AK47" s="758"/>
      <c r="AL47" s="758"/>
      <c r="AM47" s="759"/>
      <c r="AN47" s="746"/>
      <c r="AO47" s="746"/>
      <c r="AP47" s="746"/>
      <c r="AQ47" s="746"/>
      <c r="AR47" s="746"/>
      <c r="AS47" s="746"/>
      <c r="AT47" s="747"/>
      <c r="AU47" s="747"/>
      <c r="AV47" s="746"/>
      <c r="AW47" s="746"/>
      <c r="AX47" s="746"/>
      <c r="AY47" s="746"/>
      <c r="AZ47" s="746"/>
      <c r="BA47" s="746"/>
      <c r="BB47" s="747"/>
      <c r="BC47" s="747"/>
      <c r="BD47" s="746"/>
      <c r="BE47" s="746"/>
      <c r="BF47" s="746"/>
      <c r="BG47" s="746"/>
      <c r="BH47" s="747"/>
      <c r="BI47" s="747"/>
      <c r="BJ47" s="746"/>
      <c r="BK47" s="746"/>
      <c r="BL47" s="747"/>
      <c r="BM47" s="747"/>
      <c r="BN47" s="747"/>
      <c r="BO47" s="761"/>
      <c r="BP47" s="761"/>
      <c r="BQ47" s="761"/>
      <c r="BR47" s="761"/>
      <c r="BS47" s="761"/>
      <c r="BT47" s="761"/>
      <c r="BU47" s="761"/>
      <c r="BV47" s="115"/>
      <c r="BW47" s="115"/>
      <c r="BX47" s="114"/>
      <c r="CB47" s="17"/>
      <c r="CC47" s="20"/>
    </row>
    <row r="48" spans="1:81" s="2" customFormat="1" ht="11.45" customHeight="1" x14ac:dyDescent="0.15">
      <c r="A48" s="113"/>
      <c r="B48" s="115"/>
      <c r="C48" s="733"/>
      <c r="D48" s="734"/>
      <c r="E48" s="734"/>
      <c r="F48" s="734"/>
      <c r="G48" s="734"/>
      <c r="H48" s="734"/>
      <c r="I48" s="734"/>
      <c r="J48" s="734"/>
      <c r="K48" s="734"/>
      <c r="L48" s="734"/>
      <c r="M48" s="734"/>
      <c r="N48" s="734"/>
      <c r="O48" s="734"/>
      <c r="P48" s="734"/>
      <c r="Q48" s="734"/>
      <c r="R48" s="734"/>
      <c r="S48" s="734"/>
      <c r="T48" s="734"/>
      <c r="U48" s="734"/>
      <c r="V48" s="734"/>
      <c r="W48" s="734"/>
      <c r="X48" s="735"/>
      <c r="Y48" s="748"/>
      <c r="Z48" s="749"/>
      <c r="AA48" s="749"/>
      <c r="AB48" s="749"/>
      <c r="AC48" s="749"/>
      <c r="AD48" s="749"/>
      <c r="AE48" s="749"/>
      <c r="AF48" s="750"/>
      <c r="AG48" s="751"/>
      <c r="AH48" s="752"/>
      <c r="AI48" s="752"/>
      <c r="AJ48" s="752"/>
      <c r="AK48" s="752"/>
      <c r="AL48" s="752"/>
      <c r="AM48" s="753"/>
      <c r="AN48" s="746"/>
      <c r="AO48" s="746"/>
      <c r="AP48" s="746"/>
      <c r="AQ48" s="746"/>
      <c r="AR48" s="746"/>
      <c r="AS48" s="746"/>
      <c r="AT48" s="747" t="str">
        <f>IF(AND(AP48="",AR48=""),"",SUM(AP48:AS51))</f>
        <v/>
      </c>
      <c r="AU48" s="747"/>
      <c r="AV48" s="746"/>
      <c r="AW48" s="746"/>
      <c r="AX48" s="746"/>
      <c r="AY48" s="746"/>
      <c r="AZ48" s="746"/>
      <c r="BA48" s="746"/>
      <c r="BB48" s="747" t="str">
        <f>IF(AND(AV48="",AX48="",AZ48=""),"",SUM(AV48:BA51))</f>
        <v/>
      </c>
      <c r="BC48" s="747"/>
      <c r="BD48" s="746"/>
      <c r="BE48" s="746"/>
      <c r="BF48" s="746"/>
      <c r="BG48" s="746"/>
      <c r="BH48" s="747" t="str">
        <f>IF(AND(BD48="",BF48=""),"",SUM(BD48:BG51))</f>
        <v/>
      </c>
      <c r="BI48" s="747"/>
      <c r="BJ48" s="746"/>
      <c r="BK48" s="746"/>
      <c r="BL48" s="747" t="str">
        <f>IF(AND(AN48="",AT48="",BB48="",BH48="",BJ48=""),"",SUM(AN48,AT48,BB48,BH48,BJ48))</f>
        <v/>
      </c>
      <c r="BM48" s="747"/>
      <c r="BN48" s="747"/>
      <c r="BO48" s="760"/>
      <c r="BP48" s="761"/>
      <c r="BQ48" s="761"/>
      <c r="BR48" s="761"/>
      <c r="BS48" s="761"/>
      <c r="BT48" s="761"/>
      <c r="BU48" s="761"/>
      <c r="BV48" s="115"/>
      <c r="BW48" s="115"/>
      <c r="BX48" s="114"/>
      <c r="CB48" s="17" t="str">
        <f>IF(AG48="","",IF(AG48&gt;$CC$13,0,DATEDIF(AG48,$CC$15+1,"Y")))</f>
        <v/>
      </c>
      <c r="CC48" s="20">
        <f>IF(OR(BL48="",BL48=0),DATE(9999,12,31),DATE(YEAR($CC$15)-BL48,MONTH($CC$15),DAY($CC$15)))</f>
        <v>2958465</v>
      </c>
    </row>
    <row r="49" spans="1:90" s="2" customFormat="1" ht="11.45" customHeight="1" x14ac:dyDescent="0.15">
      <c r="A49" s="113"/>
      <c r="B49" s="115"/>
      <c r="C49" s="736"/>
      <c r="D49" s="737"/>
      <c r="E49" s="737"/>
      <c r="F49" s="737"/>
      <c r="G49" s="737"/>
      <c r="H49" s="737"/>
      <c r="I49" s="737"/>
      <c r="J49" s="737"/>
      <c r="K49" s="737"/>
      <c r="L49" s="737"/>
      <c r="M49" s="737"/>
      <c r="N49" s="737"/>
      <c r="O49" s="737"/>
      <c r="P49" s="737"/>
      <c r="Q49" s="737"/>
      <c r="R49" s="737"/>
      <c r="S49" s="737"/>
      <c r="T49" s="737"/>
      <c r="U49" s="737"/>
      <c r="V49" s="737"/>
      <c r="W49" s="737"/>
      <c r="X49" s="738"/>
      <c r="Y49" s="740"/>
      <c r="Z49" s="741"/>
      <c r="AA49" s="741"/>
      <c r="AB49" s="741"/>
      <c r="AC49" s="741"/>
      <c r="AD49" s="741"/>
      <c r="AE49" s="741"/>
      <c r="AF49" s="742"/>
      <c r="AG49" s="754"/>
      <c r="AH49" s="755"/>
      <c r="AI49" s="755"/>
      <c r="AJ49" s="755"/>
      <c r="AK49" s="755"/>
      <c r="AL49" s="755"/>
      <c r="AM49" s="756"/>
      <c r="AN49" s="746"/>
      <c r="AO49" s="746"/>
      <c r="AP49" s="746"/>
      <c r="AQ49" s="746"/>
      <c r="AR49" s="746"/>
      <c r="AS49" s="746"/>
      <c r="AT49" s="747"/>
      <c r="AU49" s="747"/>
      <c r="AV49" s="746"/>
      <c r="AW49" s="746"/>
      <c r="AX49" s="746"/>
      <c r="AY49" s="746"/>
      <c r="AZ49" s="746"/>
      <c r="BA49" s="746"/>
      <c r="BB49" s="747"/>
      <c r="BC49" s="747"/>
      <c r="BD49" s="746"/>
      <c r="BE49" s="746"/>
      <c r="BF49" s="746"/>
      <c r="BG49" s="746"/>
      <c r="BH49" s="747"/>
      <c r="BI49" s="747"/>
      <c r="BJ49" s="746"/>
      <c r="BK49" s="746"/>
      <c r="BL49" s="747"/>
      <c r="BM49" s="747"/>
      <c r="BN49" s="747"/>
      <c r="BO49" s="761"/>
      <c r="BP49" s="761"/>
      <c r="BQ49" s="761"/>
      <c r="BR49" s="761"/>
      <c r="BS49" s="761"/>
      <c r="BT49" s="761"/>
      <c r="BU49" s="761"/>
      <c r="BV49" s="115"/>
      <c r="BW49" s="115"/>
      <c r="BX49" s="114"/>
      <c r="CB49" s="17"/>
      <c r="CC49" s="20"/>
    </row>
    <row r="50" spans="1:90" s="2" customFormat="1" ht="11.45" customHeight="1" x14ac:dyDescent="0.15">
      <c r="A50" s="113"/>
      <c r="B50" s="115"/>
      <c r="C50" s="727"/>
      <c r="D50" s="728"/>
      <c r="E50" s="728"/>
      <c r="F50" s="728"/>
      <c r="G50" s="728"/>
      <c r="H50" s="728"/>
      <c r="I50" s="728"/>
      <c r="J50" s="728"/>
      <c r="K50" s="728"/>
      <c r="L50" s="728"/>
      <c r="M50" s="728"/>
      <c r="N50" s="728"/>
      <c r="O50" s="728"/>
      <c r="P50" s="728"/>
      <c r="Q50" s="728"/>
      <c r="R50" s="728"/>
      <c r="S50" s="728"/>
      <c r="T50" s="728"/>
      <c r="U50" s="728"/>
      <c r="V50" s="728"/>
      <c r="W50" s="728"/>
      <c r="X50" s="729"/>
      <c r="Y50" s="740"/>
      <c r="Z50" s="741"/>
      <c r="AA50" s="741"/>
      <c r="AB50" s="741"/>
      <c r="AC50" s="741"/>
      <c r="AD50" s="741"/>
      <c r="AE50" s="741"/>
      <c r="AF50" s="742"/>
      <c r="AG50" s="754"/>
      <c r="AH50" s="755"/>
      <c r="AI50" s="755"/>
      <c r="AJ50" s="755"/>
      <c r="AK50" s="755"/>
      <c r="AL50" s="755"/>
      <c r="AM50" s="756"/>
      <c r="AN50" s="746"/>
      <c r="AO50" s="746"/>
      <c r="AP50" s="746"/>
      <c r="AQ50" s="746"/>
      <c r="AR50" s="746"/>
      <c r="AS50" s="746"/>
      <c r="AT50" s="747"/>
      <c r="AU50" s="747"/>
      <c r="AV50" s="746"/>
      <c r="AW50" s="746"/>
      <c r="AX50" s="746"/>
      <c r="AY50" s="746"/>
      <c r="AZ50" s="746"/>
      <c r="BA50" s="746"/>
      <c r="BB50" s="747"/>
      <c r="BC50" s="747"/>
      <c r="BD50" s="746"/>
      <c r="BE50" s="746"/>
      <c r="BF50" s="746"/>
      <c r="BG50" s="746"/>
      <c r="BH50" s="747"/>
      <c r="BI50" s="747"/>
      <c r="BJ50" s="746"/>
      <c r="BK50" s="746"/>
      <c r="BL50" s="747"/>
      <c r="BM50" s="747"/>
      <c r="BN50" s="747"/>
      <c r="BO50" s="761"/>
      <c r="BP50" s="761"/>
      <c r="BQ50" s="761"/>
      <c r="BR50" s="761"/>
      <c r="BS50" s="761"/>
      <c r="BT50" s="761"/>
      <c r="BU50" s="761"/>
      <c r="BV50" s="115"/>
      <c r="BW50" s="115"/>
      <c r="BX50" s="114"/>
      <c r="CB50" s="17"/>
      <c r="CC50" s="20"/>
    </row>
    <row r="51" spans="1:90" s="2" customFormat="1" ht="11.45" customHeight="1" x14ac:dyDescent="0.15">
      <c r="A51" s="113"/>
      <c r="B51" s="115"/>
      <c r="C51" s="730"/>
      <c r="D51" s="731"/>
      <c r="E51" s="731"/>
      <c r="F51" s="731"/>
      <c r="G51" s="731"/>
      <c r="H51" s="731"/>
      <c r="I51" s="731"/>
      <c r="J51" s="731"/>
      <c r="K51" s="731"/>
      <c r="L51" s="731"/>
      <c r="M51" s="731"/>
      <c r="N51" s="731"/>
      <c r="O51" s="731"/>
      <c r="P51" s="731"/>
      <c r="Q51" s="731"/>
      <c r="R51" s="731"/>
      <c r="S51" s="731"/>
      <c r="T51" s="731"/>
      <c r="U51" s="731"/>
      <c r="V51" s="731"/>
      <c r="W51" s="731"/>
      <c r="X51" s="732"/>
      <c r="Y51" s="743"/>
      <c r="Z51" s="744"/>
      <c r="AA51" s="744"/>
      <c r="AB51" s="744"/>
      <c r="AC51" s="744"/>
      <c r="AD51" s="744"/>
      <c r="AE51" s="744"/>
      <c r="AF51" s="745"/>
      <c r="AG51" s="757"/>
      <c r="AH51" s="758"/>
      <c r="AI51" s="758"/>
      <c r="AJ51" s="758"/>
      <c r="AK51" s="758"/>
      <c r="AL51" s="758"/>
      <c r="AM51" s="759"/>
      <c r="AN51" s="746"/>
      <c r="AO51" s="746"/>
      <c r="AP51" s="746"/>
      <c r="AQ51" s="746"/>
      <c r="AR51" s="746"/>
      <c r="AS51" s="746"/>
      <c r="AT51" s="747"/>
      <c r="AU51" s="747"/>
      <c r="AV51" s="746"/>
      <c r="AW51" s="746"/>
      <c r="AX51" s="746"/>
      <c r="AY51" s="746"/>
      <c r="AZ51" s="746"/>
      <c r="BA51" s="746"/>
      <c r="BB51" s="747"/>
      <c r="BC51" s="747"/>
      <c r="BD51" s="746"/>
      <c r="BE51" s="746"/>
      <c r="BF51" s="746"/>
      <c r="BG51" s="746"/>
      <c r="BH51" s="747"/>
      <c r="BI51" s="747"/>
      <c r="BJ51" s="746"/>
      <c r="BK51" s="746"/>
      <c r="BL51" s="747"/>
      <c r="BM51" s="747"/>
      <c r="BN51" s="747"/>
      <c r="BO51" s="761"/>
      <c r="BP51" s="761"/>
      <c r="BQ51" s="761"/>
      <c r="BR51" s="761"/>
      <c r="BS51" s="761"/>
      <c r="BT51" s="761"/>
      <c r="BU51" s="761"/>
      <c r="BV51" s="115"/>
      <c r="BW51" s="115"/>
      <c r="BX51" s="114"/>
      <c r="CB51" s="17"/>
      <c r="CC51" s="20"/>
    </row>
    <row r="52" spans="1:90" s="2" customFormat="1" ht="11.45" customHeight="1" x14ac:dyDescent="0.15">
      <c r="A52" s="113"/>
      <c r="B52" s="115"/>
      <c r="C52" s="733"/>
      <c r="D52" s="734"/>
      <c r="E52" s="734"/>
      <c r="F52" s="734"/>
      <c r="G52" s="734"/>
      <c r="H52" s="734"/>
      <c r="I52" s="734"/>
      <c r="J52" s="734"/>
      <c r="K52" s="734"/>
      <c r="L52" s="734"/>
      <c r="M52" s="734"/>
      <c r="N52" s="734"/>
      <c r="O52" s="734"/>
      <c r="P52" s="734"/>
      <c r="Q52" s="734"/>
      <c r="R52" s="734"/>
      <c r="S52" s="734"/>
      <c r="T52" s="734"/>
      <c r="U52" s="734"/>
      <c r="V52" s="734"/>
      <c r="W52" s="734"/>
      <c r="X52" s="735"/>
      <c r="Y52" s="748"/>
      <c r="Z52" s="749"/>
      <c r="AA52" s="749"/>
      <c r="AB52" s="749"/>
      <c r="AC52" s="749"/>
      <c r="AD52" s="749"/>
      <c r="AE52" s="749"/>
      <c r="AF52" s="750"/>
      <c r="AG52" s="751"/>
      <c r="AH52" s="752"/>
      <c r="AI52" s="752"/>
      <c r="AJ52" s="752"/>
      <c r="AK52" s="752"/>
      <c r="AL52" s="752"/>
      <c r="AM52" s="753"/>
      <c r="AN52" s="746"/>
      <c r="AO52" s="746"/>
      <c r="AP52" s="746"/>
      <c r="AQ52" s="746"/>
      <c r="AR52" s="746"/>
      <c r="AS52" s="746"/>
      <c r="AT52" s="747" t="str">
        <f>IF(AND(AP52="",AR52=""),"",SUM(AP52:AS55))</f>
        <v/>
      </c>
      <c r="AU52" s="747"/>
      <c r="AV52" s="746"/>
      <c r="AW52" s="746"/>
      <c r="AX52" s="746"/>
      <c r="AY52" s="746"/>
      <c r="AZ52" s="746"/>
      <c r="BA52" s="746"/>
      <c r="BB52" s="747" t="str">
        <f>IF(AND(AV52="",AX52="",AZ52=""),"",SUM(AV52:BA55))</f>
        <v/>
      </c>
      <c r="BC52" s="747"/>
      <c r="BD52" s="746"/>
      <c r="BE52" s="746"/>
      <c r="BF52" s="746"/>
      <c r="BG52" s="746"/>
      <c r="BH52" s="747" t="str">
        <f>IF(AND(BD52="",BF52=""),"",SUM(BD52:BG55))</f>
        <v/>
      </c>
      <c r="BI52" s="747"/>
      <c r="BJ52" s="746"/>
      <c r="BK52" s="746"/>
      <c r="BL52" s="747" t="str">
        <f>IF(AND(AN52="",AT52="",BB52="",BH52="",BJ52=""),"",SUM(AN52,AT52,BB52,BH52,BJ52))</f>
        <v/>
      </c>
      <c r="BM52" s="747"/>
      <c r="BN52" s="747"/>
      <c r="BO52" s="760"/>
      <c r="BP52" s="761"/>
      <c r="BQ52" s="761"/>
      <c r="BR52" s="761"/>
      <c r="BS52" s="761"/>
      <c r="BT52" s="761"/>
      <c r="BU52" s="761"/>
      <c r="BV52" s="115"/>
      <c r="BW52" s="115"/>
      <c r="BX52" s="114"/>
      <c r="CB52" s="17" t="str">
        <f>IF(AG52="","",IF(AG52&gt;$CC$13,0,DATEDIF(AG52,$CC$15+1,"Y")))</f>
        <v/>
      </c>
      <c r="CC52" s="20">
        <f>IF(OR(BL52="",BL52=0),DATE(9999,12,31),DATE(YEAR($CC$15)-BL52,MONTH($CC$15),DAY($CC$15)))</f>
        <v>2958465</v>
      </c>
    </row>
    <row r="53" spans="1:90" s="2" customFormat="1" ht="11.45" customHeight="1" x14ac:dyDescent="0.15">
      <c r="A53" s="113"/>
      <c r="B53" s="115"/>
      <c r="C53" s="736"/>
      <c r="D53" s="737"/>
      <c r="E53" s="737"/>
      <c r="F53" s="737"/>
      <c r="G53" s="737"/>
      <c r="H53" s="737"/>
      <c r="I53" s="737"/>
      <c r="J53" s="737"/>
      <c r="K53" s="737"/>
      <c r="L53" s="737"/>
      <c r="M53" s="737"/>
      <c r="N53" s="737"/>
      <c r="O53" s="737"/>
      <c r="P53" s="737"/>
      <c r="Q53" s="737"/>
      <c r="R53" s="737"/>
      <c r="S53" s="737"/>
      <c r="T53" s="737"/>
      <c r="U53" s="737"/>
      <c r="V53" s="737"/>
      <c r="W53" s="737"/>
      <c r="X53" s="738"/>
      <c r="Y53" s="740"/>
      <c r="Z53" s="741"/>
      <c r="AA53" s="741"/>
      <c r="AB53" s="741"/>
      <c r="AC53" s="741"/>
      <c r="AD53" s="741"/>
      <c r="AE53" s="741"/>
      <c r="AF53" s="742"/>
      <c r="AG53" s="754"/>
      <c r="AH53" s="755"/>
      <c r="AI53" s="755"/>
      <c r="AJ53" s="755"/>
      <c r="AK53" s="755"/>
      <c r="AL53" s="755"/>
      <c r="AM53" s="756"/>
      <c r="AN53" s="746"/>
      <c r="AO53" s="746"/>
      <c r="AP53" s="746"/>
      <c r="AQ53" s="746"/>
      <c r="AR53" s="746"/>
      <c r="AS53" s="746"/>
      <c r="AT53" s="747"/>
      <c r="AU53" s="747"/>
      <c r="AV53" s="746"/>
      <c r="AW53" s="746"/>
      <c r="AX53" s="746"/>
      <c r="AY53" s="746"/>
      <c r="AZ53" s="746"/>
      <c r="BA53" s="746"/>
      <c r="BB53" s="747"/>
      <c r="BC53" s="747"/>
      <c r="BD53" s="746"/>
      <c r="BE53" s="746"/>
      <c r="BF53" s="746"/>
      <c r="BG53" s="746"/>
      <c r="BH53" s="747"/>
      <c r="BI53" s="747"/>
      <c r="BJ53" s="746"/>
      <c r="BK53" s="746"/>
      <c r="BL53" s="747"/>
      <c r="BM53" s="747"/>
      <c r="BN53" s="747"/>
      <c r="BO53" s="761"/>
      <c r="BP53" s="761"/>
      <c r="BQ53" s="761"/>
      <c r="BR53" s="761"/>
      <c r="BS53" s="761"/>
      <c r="BT53" s="761"/>
      <c r="BU53" s="761"/>
      <c r="BV53" s="115"/>
      <c r="BW53" s="115"/>
      <c r="BX53" s="114"/>
      <c r="CB53" s="17"/>
      <c r="CC53" s="20"/>
    </row>
    <row r="54" spans="1:90" s="2" customFormat="1" ht="11.45" customHeight="1" x14ac:dyDescent="0.15">
      <c r="A54" s="113"/>
      <c r="B54" s="115"/>
      <c r="C54" s="727"/>
      <c r="D54" s="728"/>
      <c r="E54" s="728"/>
      <c r="F54" s="728"/>
      <c r="G54" s="728"/>
      <c r="H54" s="728"/>
      <c r="I54" s="728"/>
      <c r="J54" s="728"/>
      <c r="K54" s="728"/>
      <c r="L54" s="728"/>
      <c r="M54" s="728"/>
      <c r="N54" s="728"/>
      <c r="O54" s="728"/>
      <c r="P54" s="728"/>
      <c r="Q54" s="728"/>
      <c r="R54" s="728"/>
      <c r="S54" s="728"/>
      <c r="T54" s="728"/>
      <c r="U54" s="728"/>
      <c r="V54" s="728"/>
      <c r="W54" s="728"/>
      <c r="X54" s="729"/>
      <c r="Y54" s="740"/>
      <c r="Z54" s="741"/>
      <c r="AA54" s="741"/>
      <c r="AB54" s="741"/>
      <c r="AC54" s="741"/>
      <c r="AD54" s="741"/>
      <c r="AE54" s="741"/>
      <c r="AF54" s="742"/>
      <c r="AG54" s="754"/>
      <c r="AH54" s="755"/>
      <c r="AI54" s="755"/>
      <c r="AJ54" s="755"/>
      <c r="AK54" s="755"/>
      <c r="AL54" s="755"/>
      <c r="AM54" s="756"/>
      <c r="AN54" s="746"/>
      <c r="AO54" s="746"/>
      <c r="AP54" s="746"/>
      <c r="AQ54" s="746"/>
      <c r="AR54" s="746"/>
      <c r="AS54" s="746"/>
      <c r="AT54" s="747"/>
      <c r="AU54" s="747"/>
      <c r="AV54" s="746"/>
      <c r="AW54" s="746"/>
      <c r="AX54" s="746"/>
      <c r="AY54" s="746"/>
      <c r="AZ54" s="746"/>
      <c r="BA54" s="746"/>
      <c r="BB54" s="747"/>
      <c r="BC54" s="747"/>
      <c r="BD54" s="746"/>
      <c r="BE54" s="746"/>
      <c r="BF54" s="746"/>
      <c r="BG54" s="746"/>
      <c r="BH54" s="747"/>
      <c r="BI54" s="747"/>
      <c r="BJ54" s="746"/>
      <c r="BK54" s="746"/>
      <c r="BL54" s="747"/>
      <c r="BM54" s="747"/>
      <c r="BN54" s="747"/>
      <c r="BO54" s="761"/>
      <c r="BP54" s="761"/>
      <c r="BQ54" s="761"/>
      <c r="BR54" s="761"/>
      <c r="BS54" s="761"/>
      <c r="BT54" s="761"/>
      <c r="BU54" s="761"/>
      <c r="BV54" s="115"/>
      <c r="BW54" s="115"/>
      <c r="BX54" s="114"/>
      <c r="CB54" s="17"/>
      <c r="CC54" s="20"/>
    </row>
    <row r="55" spans="1:90" s="2" customFormat="1" ht="11.45" customHeight="1" x14ac:dyDescent="0.15">
      <c r="A55" s="113"/>
      <c r="B55" s="115"/>
      <c r="C55" s="730"/>
      <c r="D55" s="731"/>
      <c r="E55" s="731"/>
      <c r="F55" s="731"/>
      <c r="G55" s="731"/>
      <c r="H55" s="731"/>
      <c r="I55" s="731"/>
      <c r="J55" s="731"/>
      <c r="K55" s="731"/>
      <c r="L55" s="731"/>
      <c r="M55" s="731"/>
      <c r="N55" s="731"/>
      <c r="O55" s="731"/>
      <c r="P55" s="731"/>
      <c r="Q55" s="731"/>
      <c r="R55" s="731"/>
      <c r="S55" s="731"/>
      <c r="T55" s="731"/>
      <c r="U55" s="731"/>
      <c r="V55" s="731"/>
      <c r="W55" s="731"/>
      <c r="X55" s="732"/>
      <c r="Y55" s="743"/>
      <c r="Z55" s="744"/>
      <c r="AA55" s="744"/>
      <c r="AB55" s="744"/>
      <c r="AC55" s="744"/>
      <c r="AD55" s="744"/>
      <c r="AE55" s="744"/>
      <c r="AF55" s="745"/>
      <c r="AG55" s="757"/>
      <c r="AH55" s="758"/>
      <c r="AI55" s="758"/>
      <c r="AJ55" s="758"/>
      <c r="AK55" s="758"/>
      <c r="AL55" s="758"/>
      <c r="AM55" s="759"/>
      <c r="AN55" s="746"/>
      <c r="AO55" s="746"/>
      <c r="AP55" s="746"/>
      <c r="AQ55" s="746"/>
      <c r="AR55" s="746"/>
      <c r="AS55" s="746"/>
      <c r="AT55" s="747"/>
      <c r="AU55" s="747"/>
      <c r="AV55" s="746"/>
      <c r="AW55" s="746"/>
      <c r="AX55" s="746"/>
      <c r="AY55" s="746"/>
      <c r="AZ55" s="746"/>
      <c r="BA55" s="746"/>
      <c r="BB55" s="747"/>
      <c r="BC55" s="747"/>
      <c r="BD55" s="746"/>
      <c r="BE55" s="746"/>
      <c r="BF55" s="746"/>
      <c r="BG55" s="746"/>
      <c r="BH55" s="747"/>
      <c r="BI55" s="747"/>
      <c r="BJ55" s="746"/>
      <c r="BK55" s="746"/>
      <c r="BL55" s="747"/>
      <c r="BM55" s="747"/>
      <c r="BN55" s="747"/>
      <c r="BO55" s="761"/>
      <c r="BP55" s="761"/>
      <c r="BQ55" s="761"/>
      <c r="BR55" s="761"/>
      <c r="BS55" s="761"/>
      <c r="BT55" s="761"/>
      <c r="BU55" s="761"/>
      <c r="BV55" s="115"/>
      <c r="BW55" s="115"/>
      <c r="BX55" s="114"/>
      <c r="CB55" s="17"/>
      <c r="CC55" s="20"/>
    </row>
    <row r="56" spans="1:90" s="2" customFormat="1" ht="11.45" customHeight="1" x14ac:dyDescent="0.15">
      <c r="A56" s="113"/>
      <c r="B56" s="115"/>
      <c r="C56" s="733"/>
      <c r="D56" s="734"/>
      <c r="E56" s="734"/>
      <c r="F56" s="734"/>
      <c r="G56" s="734"/>
      <c r="H56" s="734"/>
      <c r="I56" s="734"/>
      <c r="J56" s="734"/>
      <c r="K56" s="734"/>
      <c r="L56" s="734"/>
      <c r="M56" s="734"/>
      <c r="N56" s="734"/>
      <c r="O56" s="734"/>
      <c r="P56" s="734"/>
      <c r="Q56" s="734"/>
      <c r="R56" s="734"/>
      <c r="S56" s="734"/>
      <c r="T56" s="734"/>
      <c r="U56" s="734"/>
      <c r="V56" s="734"/>
      <c r="W56" s="734"/>
      <c r="X56" s="735"/>
      <c r="Y56" s="748"/>
      <c r="Z56" s="749"/>
      <c r="AA56" s="749"/>
      <c r="AB56" s="749"/>
      <c r="AC56" s="749"/>
      <c r="AD56" s="749"/>
      <c r="AE56" s="749"/>
      <c r="AF56" s="750"/>
      <c r="AG56" s="751"/>
      <c r="AH56" s="752"/>
      <c r="AI56" s="752"/>
      <c r="AJ56" s="752"/>
      <c r="AK56" s="752"/>
      <c r="AL56" s="752"/>
      <c r="AM56" s="753"/>
      <c r="AN56" s="746"/>
      <c r="AO56" s="746"/>
      <c r="AP56" s="746"/>
      <c r="AQ56" s="746"/>
      <c r="AR56" s="746"/>
      <c r="AS56" s="746"/>
      <c r="AT56" s="747" t="str">
        <f>IF(AND(AP56="",AR56=""),"",SUM(AP56:AS59))</f>
        <v/>
      </c>
      <c r="AU56" s="747"/>
      <c r="AV56" s="746"/>
      <c r="AW56" s="746"/>
      <c r="AX56" s="746"/>
      <c r="AY56" s="746"/>
      <c r="AZ56" s="746"/>
      <c r="BA56" s="746"/>
      <c r="BB56" s="747" t="str">
        <f>IF(AND(AV56="",AX56="",AZ56=""),"",SUM(AV56:BA59))</f>
        <v/>
      </c>
      <c r="BC56" s="747"/>
      <c r="BD56" s="746"/>
      <c r="BE56" s="746"/>
      <c r="BF56" s="746"/>
      <c r="BG56" s="746"/>
      <c r="BH56" s="747" t="str">
        <f>IF(AND(BD56="",BF56=""),"",SUM(BD56:BG59))</f>
        <v/>
      </c>
      <c r="BI56" s="747"/>
      <c r="BJ56" s="746"/>
      <c r="BK56" s="746"/>
      <c r="BL56" s="747" t="str">
        <f>IF(AND(AN56="",AT56="",BB56="",BH56="",BJ56=""),"",SUM(AN56,AT56,BB56,BH56,BJ56))</f>
        <v/>
      </c>
      <c r="BM56" s="747"/>
      <c r="BN56" s="747"/>
      <c r="BO56" s="760"/>
      <c r="BP56" s="761"/>
      <c r="BQ56" s="761"/>
      <c r="BR56" s="761"/>
      <c r="BS56" s="761"/>
      <c r="BT56" s="761"/>
      <c r="BU56" s="761"/>
      <c r="BV56" s="115"/>
      <c r="BW56" s="115"/>
      <c r="BX56" s="114"/>
      <c r="CB56" s="17" t="str">
        <f>IF(AG56="","",IF(AG56&gt;$CC$13,0,DATEDIF(AG56,$CC$15+1,"Y")))</f>
        <v/>
      </c>
      <c r="CC56" s="20">
        <f>IF(OR(BL56="",BL56=0),DATE(9999,12,31),DATE(YEAR($CC$15)-BL56,MONTH($CC$15),DAY($CC$15)))</f>
        <v>2958465</v>
      </c>
    </row>
    <row r="57" spans="1:90" s="2" customFormat="1" ht="11.45" customHeight="1" x14ac:dyDescent="0.15">
      <c r="A57" s="113"/>
      <c r="B57" s="115"/>
      <c r="C57" s="736"/>
      <c r="D57" s="737"/>
      <c r="E57" s="737"/>
      <c r="F57" s="737"/>
      <c r="G57" s="737"/>
      <c r="H57" s="737"/>
      <c r="I57" s="737"/>
      <c r="J57" s="737"/>
      <c r="K57" s="737"/>
      <c r="L57" s="737"/>
      <c r="M57" s="737"/>
      <c r="N57" s="737"/>
      <c r="O57" s="737"/>
      <c r="P57" s="737"/>
      <c r="Q57" s="737"/>
      <c r="R57" s="737"/>
      <c r="S57" s="737"/>
      <c r="T57" s="737"/>
      <c r="U57" s="737"/>
      <c r="V57" s="737"/>
      <c r="W57" s="737"/>
      <c r="X57" s="738"/>
      <c r="Y57" s="740"/>
      <c r="Z57" s="741"/>
      <c r="AA57" s="741"/>
      <c r="AB57" s="741"/>
      <c r="AC57" s="741"/>
      <c r="AD57" s="741"/>
      <c r="AE57" s="741"/>
      <c r="AF57" s="742"/>
      <c r="AG57" s="754"/>
      <c r="AH57" s="755"/>
      <c r="AI57" s="755"/>
      <c r="AJ57" s="755"/>
      <c r="AK57" s="755"/>
      <c r="AL57" s="755"/>
      <c r="AM57" s="756"/>
      <c r="AN57" s="746"/>
      <c r="AO57" s="746"/>
      <c r="AP57" s="746"/>
      <c r="AQ57" s="746"/>
      <c r="AR57" s="746"/>
      <c r="AS57" s="746"/>
      <c r="AT57" s="747"/>
      <c r="AU57" s="747"/>
      <c r="AV57" s="746"/>
      <c r="AW57" s="746"/>
      <c r="AX57" s="746"/>
      <c r="AY57" s="746"/>
      <c r="AZ57" s="746"/>
      <c r="BA57" s="746"/>
      <c r="BB57" s="747"/>
      <c r="BC57" s="747"/>
      <c r="BD57" s="746"/>
      <c r="BE57" s="746"/>
      <c r="BF57" s="746"/>
      <c r="BG57" s="746"/>
      <c r="BH57" s="747"/>
      <c r="BI57" s="747"/>
      <c r="BJ57" s="746"/>
      <c r="BK57" s="746"/>
      <c r="BL57" s="747"/>
      <c r="BM57" s="747"/>
      <c r="BN57" s="747"/>
      <c r="BO57" s="761"/>
      <c r="BP57" s="761"/>
      <c r="BQ57" s="761"/>
      <c r="BR57" s="761"/>
      <c r="BS57" s="761"/>
      <c r="BT57" s="761"/>
      <c r="BU57" s="761"/>
      <c r="BV57" s="115"/>
      <c r="BW57" s="115"/>
      <c r="BX57" s="114"/>
      <c r="CB57" s="17"/>
      <c r="CC57" s="21"/>
    </row>
    <row r="58" spans="1:90" s="2" customFormat="1" ht="11.45" customHeight="1" x14ac:dyDescent="0.15">
      <c r="A58" s="113"/>
      <c r="B58" s="115"/>
      <c r="C58" s="727"/>
      <c r="D58" s="728"/>
      <c r="E58" s="728"/>
      <c r="F58" s="728"/>
      <c r="G58" s="728"/>
      <c r="H58" s="728"/>
      <c r="I58" s="728"/>
      <c r="J58" s="728"/>
      <c r="K58" s="728"/>
      <c r="L58" s="728"/>
      <c r="M58" s="728"/>
      <c r="N58" s="728"/>
      <c r="O58" s="728"/>
      <c r="P58" s="728"/>
      <c r="Q58" s="728"/>
      <c r="R58" s="728"/>
      <c r="S58" s="728"/>
      <c r="T58" s="728"/>
      <c r="U58" s="728"/>
      <c r="V58" s="728"/>
      <c r="W58" s="728"/>
      <c r="X58" s="729"/>
      <c r="Y58" s="740"/>
      <c r="Z58" s="741"/>
      <c r="AA58" s="741"/>
      <c r="AB58" s="741"/>
      <c r="AC58" s="741"/>
      <c r="AD58" s="741"/>
      <c r="AE58" s="741"/>
      <c r="AF58" s="742"/>
      <c r="AG58" s="754"/>
      <c r="AH58" s="755"/>
      <c r="AI58" s="755"/>
      <c r="AJ58" s="755"/>
      <c r="AK58" s="755"/>
      <c r="AL58" s="755"/>
      <c r="AM58" s="756"/>
      <c r="AN58" s="746"/>
      <c r="AO58" s="746"/>
      <c r="AP58" s="746"/>
      <c r="AQ58" s="746"/>
      <c r="AR58" s="746"/>
      <c r="AS58" s="746"/>
      <c r="AT58" s="747"/>
      <c r="AU58" s="747"/>
      <c r="AV58" s="746"/>
      <c r="AW58" s="746"/>
      <c r="AX58" s="746"/>
      <c r="AY58" s="746"/>
      <c r="AZ58" s="746"/>
      <c r="BA58" s="746"/>
      <c r="BB58" s="747"/>
      <c r="BC58" s="747"/>
      <c r="BD58" s="746"/>
      <c r="BE58" s="746"/>
      <c r="BF58" s="746"/>
      <c r="BG58" s="746"/>
      <c r="BH58" s="747"/>
      <c r="BI58" s="747"/>
      <c r="BJ58" s="746"/>
      <c r="BK58" s="746"/>
      <c r="BL58" s="747"/>
      <c r="BM58" s="747"/>
      <c r="BN58" s="747"/>
      <c r="BO58" s="761"/>
      <c r="BP58" s="761"/>
      <c r="BQ58" s="761"/>
      <c r="BR58" s="761"/>
      <c r="BS58" s="761"/>
      <c r="BT58" s="761"/>
      <c r="BU58" s="761"/>
      <c r="BV58" s="115"/>
      <c r="BW58" s="115"/>
      <c r="BX58" s="114"/>
      <c r="CB58" s="17"/>
      <c r="CC58" s="21"/>
    </row>
    <row r="59" spans="1:90" s="2" customFormat="1" ht="11.45" customHeight="1" x14ac:dyDescent="0.15">
      <c r="A59" s="113"/>
      <c r="B59" s="115"/>
      <c r="C59" s="730"/>
      <c r="D59" s="731"/>
      <c r="E59" s="731"/>
      <c r="F59" s="731"/>
      <c r="G59" s="731"/>
      <c r="H59" s="731"/>
      <c r="I59" s="731"/>
      <c r="J59" s="731"/>
      <c r="K59" s="731"/>
      <c r="L59" s="731"/>
      <c r="M59" s="731"/>
      <c r="N59" s="731"/>
      <c r="O59" s="731"/>
      <c r="P59" s="731"/>
      <c r="Q59" s="731"/>
      <c r="R59" s="731"/>
      <c r="S59" s="731"/>
      <c r="T59" s="731"/>
      <c r="U59" s="731"/>
      <c r="V59" s="731"/>
      <c r="W59" s="731"/>
      <c r="X59" s="732"/>
      <c r="Y59" s="743"/>
      <c r="Z59" s="744"/>
      <c r="AA59" s="744"/>
      <c r="AB59" s="744"/>
      <c r="AC59" s="744"/>
      <c r="AD59" s="744"/>
      <c r="AE59" s="744"/>
      <c r="AF59" s="745"/>
      <c r="AG59" s="757"/>
      <c r="AH59" s="758"/>
      <c r="AI59" s="758"/>
      <c r="AJ59" s="758"/>
      <c r="AK59" s="758"/>
      <c r="AL59" s="758"/>
      <c r="AM59" s="759"/>
      <c r="AN59" s="746"/>
      <c r="AO59" s="746"/>
      <c r="AP59" s="746"/>
      <c r="AQ59" s="746"/>
      <c r="AR59" s="746"/>
      <c r="AS59" s="746"/>
      <c r="AT59" s="747"/>
      <c r="AU59" s="747"/>
      <c r="AV59" s="746"/>
      <c r="AW59" s="746"/>
      <c r="AX59" s="746"/>
      <c r="AY59" s="746"/>
      <c r="AZ59" s="746"/>
      <c r="BA59" s="746"/>
      <c r="BB59" s="747"/>
      <c r="BC59" s="747"/>
      <c r="BD59" s="746"/>
      <c r="BE59" s="746"/>
      <c r="BF59" s="746"/>
      <c r="BG59" s="746"/>
      <c r="BH59" s="747"/>
      <c r="BI59" s="747"/>
      <c r="BJ59" s="746"/>
      <c r="BK59" s="746"/>
      <c r="BL59" s="747"/>
      <c r="BM59" s="747"/>
      <c r="BN59" s="747"/>
      <c r="BO59" s="761"/>
      <c r="BP59" s="761"/>
      <c r="BQ59" s="761"/>
      <c r="BR59" s="761"/>
      <c r="BS59" s="761"/>
      <c r="BT59" s="761"/>
      <c r="BU59" s="761"/>
      <c r="BV59" s="115"/>
      <c r="BW59" s="115"/>
      <c r="BX59" s="114"/>
      <c r="CB59" s="17"/>
      <c r="CC59" s="21" t="s">
        <v>227</v>
      </c>
      <c r="CD59" s="19"/>
      <c r="CE59" s="19"/>
      <c r="CF59" s="19"/>
      <c r="CG59" s="19"/>
      <c r="CH59" s="19"/>
      <c r="CI59" s="19"/>
      <c r="CJ59" s="19"/>
      <c r="CK59" s="19"/>
      <c r="CL59" s="19"/>
    </row>
    <row r="60" spans="1:90" s="2" customFormat="1" ht="18" customHeight="1" x14ac:dyDescent="0.15">
      <c r="A60" s="113"/>
      <c r="B60" s="115"/>
      <c r="C60" s="115" t="s">
        <v>94</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row>
    <row r="61" spans="1:90" s="2" customFormat="1" ht="18" customHeight="1" x14ac:dyDescent="0.15">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row>
    <row r="62" spans="1:90" s="2" customFormat="1" ht="18" customHeight="1" x14ac:dyDescent="0.15">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row>
    <row r="63" spans="1:90" s="2" customFormat="1" ht="18" customHeight="1" x14ac:dyDescent="0.15">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row>
    <row r="64" spans="1:90" s="2" customFormat="1" ht="18" customHeight="1" x14ac:dyDescent="0.15">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row>
    <row r="65" spans="1:106" s="2" customFormat="1" ht="18" customHeight="1" x14ac:dyDescent="0.15">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row>
    <row r="66" spans="1:106" s="2" customFormat="1" ht="18" customHeight="1" x14ac:dyDescent="0.15">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row>
    <row r="67" spans="1:106" s="2" customFormat="1" ht="18" customHeight="1" x14ac:dyDescent="0.15">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6"/>
      <c r="CC67" s="6"/>
      <c r="CT67" s="6"/>
      <c r="CU67" s="6"/>
      <c r="CV67" s="6"/>
      <c r="CW67" s="6"/>
      <c r="CX67" s="6"/>
      <c r="CY67" s="6"/>
      <c r="CZ67" s="6"/>
      <c r="DA67" s="6"/>
      <c r="DB67" s="6"/>
    </row>
    <row r="68" spans="1:106" s="2" customFormat="1" ht="18" customHeight="1" x14ac:dyDescent="0.15">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6"/>
      <c r="CC68" s="6"/>
      <c r="CT68" s="6"/>
      <c r="CU68" s="6"/>
      <c r="CV68" s="6"/>
      <c r="CW68" s="6"/>
      <c r="CX68" s="6"/>
      <c r="CY68" s="6"/>
      <c r="CZ68" s="6"/>
      <c r="DA68" s="6"/>
      <c r="DB68" s="6"/>
    </row>
    <row r="69" spans="1:106" ht="18" customHeight="1" x14ac:dyDescent="0.15">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x14ac:dyDescent="0.15"/>
    <row r="72" spans="1:106" ht="13.5" customHeight="1" x14ac:dyDescent="0.15"/>
  </sheetData>
  <sheetProtection password="C6E7" sheet="1" objects="1" scenarios="1"/>
  <mergeCells count="236">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G2:N3"/>
    <mergeCell ref="O2:X3"/>
    <mergeCell ref="AA2:AH3"/>
    <mergeCell ref="AI2:AS3"/>
    <mergeCell ref="Y5:AU7"/>
    <mergeCell ref="C6:V7"/>
    <mergeCell ref="AP11:AU11"/>
    <mergeCell ref="AV11:BC11"/>
    <mergeCell ref="BD11:BI11"/>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s>
  <phoneticPr fontId="2"/>
  <conditionalFormatting sqref="AG20:AM59">
    <cfRule type="cellIs" dxfId="8" priority="1" operator="between">
      <formula>44197</formula>
      <formula>44561</formula>
    </cfRule>
    <cfRule type="cellIs" dxfId="7" priority="2" operator="between">
      <formula>43831</formula>
      <formula>44196</formula>
    </cfRule>
    <cfRule type="cellIs" dxfId="6"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52:X53 C20 C24:X25 C28:X29 C32:X33 C36:X37 C40:X41 C44:X45 C48:X49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1"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autoPageBreaks="0" fitToPage="1"/>
  </sheetPr>
  <dimension ref="A1:DB72"/>
  <sheetViews>
    <sheetView showGridLines="0" showRowColHeaders="0" zoomScaleNormal="100" zoomScaleSheetLayoutView="75" workbookViewId="0">
      <selection activeCell="Y8" sqref="Y8"/>
    </sheetView>
  </sheetViews>
  <sheetFormatPr defaultColWidth="0" defaultRowHeight="13.5" customHeight="1" zeroHeight="1" x14ac:dyDescent="0.15"/>
  <cols>
    <col min="1" max="76" width="2.5" style="1" customWidth="1"/>
    <col min="77" max="77" width="4" style="1" customWidth="1"/>
    <col min="78" max="106" width="2.875" style="1" hidden="1" customWidth="1"/>
    <col min="107" max="16384" width="11.75" style="1" hidden="1"/>
  </cols>
  <sheetData>
    <row r="1" spans="1:84"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x14ac:dyDescent="0.15">
      <c r="A2" s="87"/>
      <c r="B2" s="88"/>
      <c r="C2" s="88"/>
      <c r="D2" s="88"/>
      <c r="E2" s="88"/>
      <c r="F2" s="88"/>
      <c r="G2" s="263" t="s">
        <v>169</v>
      </c>
      <c r="H2" s="240"/>
      <c r="I2" s="240"/>
      <c r="J2" s="240"/>
      <c r="K2" s="240"/>
      <c r="L2" s="240"/>
      <c r="M2" s="240"/>
      <c r="N2" s="241"/>
      <c r="O2" s="246"/>
      <c r="P2" s="247"/>
      <c r="Q2" s="247"/>
      <c r="R2" s="247"/>
      <c r="S2" s="247"/>
      <c r="T2" s="247"/>
      <c r="U2" s="247"/>
      <c r="V2" s="247"/>
      <c r="W2" s="247"/>
      <c r="X2" s="248"/>
      <c r="Y2" s="88"/>
      <c r="Z2" s="88"/>
      <c r="AA2" s="263" t="s">
        <v>170</v>
      </c>
      <c r="AB2" s="240"/>
      <c r="AC2" s="240"/>
      <c r="AD2" s="240"/>
      <c r="AE2" s="240"/>
      <c r="AF2" s="240"/>
      <c r="AG2" s="240"/>
      <c r="AH2" s="241"/>
      <c r="AI2" s="267">
        <f>'様式1-1'!$AW$2</f>
        <v>0</v>
      </c>
      <c r="AJ2" s="268"/>
      <c r="AK2" s="268"/>
      <c r="AL2" s="268"/>
      <c r="AM2" s="268"/>
      <c r="AN2" s="268"/>
      <c r="AO2" s="268"/>
      <c r="AP2" s="268"/>
      <c r="AQ2" s="268"/>
      <c r="AR2" s="268"/>
      <c r="AS2" s="26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x14ac:dyDescent="0.15">
      <c r="A3" s="87"/>
      <c r="B3" s="88"/>
      <c r="C3" s="88"/>
      <c r="D3" s="88"/>
      <c r="E3" s="88"/>
      <c r="F3" s="88"/>
      <c r="G3" s="242"/>
      <c r="H3" s="243"/>
      <c r="I3" s="243"/>
      <c r="J3" s="243"/>
      <c r="K3" s="243"/>
      <c r="L3" s="243"/>
      <c r="M3" s="243"/>
      <c r="N3" s="244"/>
      <c r="O3" s="249"/>
      <c r="P3" s="250"/>
      <c r="Q3" s="250"/>
      <c r="R3" s="250"/>
      <c r="S3" s="250"/>
      <c r="T3" s="250"/>
      <c r="U3" s="250"/>
      <c r="V3" s="250"/>
      <c r="W3" s="250"/>
      <c r="X3" s="251"/>
      <c r="Y3" s="88"/>
      <c r="Z3" s="88"/>
      <c r="AA3" s="242"/>
      <c r="AB3" s="243"/>
      <c r="AC3" s="243"/>
      <c r="AD3" s="243"/>
      <c r="AE3" s="243"/>
      <c r="AF3" s="243"/>
      <c r="AG3" s="243"/>
      <c r="AH3" s="244"/>
      <c r="AI3" s="270"/>
      <c r="AJ3" s="271"/>
      <c r="AK3" s="271"/>
      <c r="AL3" s="271"/>
      <c r="AM3" s="271"/>
      <c r="AN3" s="271"/>
      <c r="AO3" s="271"/>
      <c r="AP3" s="271"/>
      <c r="AQ3" s="271"/>
      <c r="AR3" s="271"/>
      <c r="AS3" s="272"/>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x14ac:dyDescent="0.3">
      <c r="A5" s="113"/>
      <c r="B5" s="115"/>
      <c r="C5" s="95"/>
      <c r="D5" s="115"/>
      <c r="E5" s="115"/>
      <c r="F5" s="115"/>
      <c r="G5" s="115"/>
      <c r="H5" s="115"/>
      <c r="I5" s="115"/>
      <c r="J5" s="115"/>
      <c r="K5" s="115"/>
      <c r="L5" s="115"/>
      <c r="M5" s="115"/>
      <c r="N5" s="115"/>
      <c r="O5" s="115"/>
      <c r="P5" s="115"/>
      <c r="Q5" s="115"/>
      <c r="R5" s="115"/>
      <c r="S5" s="115"/>
      <c r="T5" s="115"/>
      <c r="U5" s="115"/>
      <c r="V5" s="115"/>
      <c r="W5" s="115"/>
      <c r="X5" s="115"/>
      <c r="Y5" s="655" t="s">
        <v>96</v>
      </c>
      <c r="Z5" s="655"/>
      <c r="AA5" s="655"/>
      <c r="AB5" s="655"/>
      <c r="AC5" s="655"/>
      <c r="AD5" s="655"/>
      <c r="AE5" s="655"/>
      <c r="AF5" s="655"/>
      <c r="AG5" s="655"/>
      <c r="AH5" s="655"/>
      <c r="AI5" s="655"/>
      <c r="AJ5" s="655"/>
      <c r="AK5" s="655"/>
      <c r="AL5" s="655"/>
      <c r="AM5" s="655"/>
      <c r="AN5" s="655"/>
      <c r="AO5" s="739"/>
      <c r="AP5" s="739"/>
      <c r="AQ5" s="739"/>
      <c r="AR5" s="739"/>
      <c r="AS5" s="739"/>
      <c r="AT5" s="739"/>
      <c r="AU5" s="739"/>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row>
    <row r="6" spans="1:84" s="2" customFormat="1" ht="13.5" customHeight="1" x14ac:dyDescent="0.3">
      <c r="A6" s="113"/>
      <c r="B6" s="115"/>
      <c r="C6" s="667" t="s">
        <v>114</v>
      </c>
      <c r="D6" s="668"/>
      <c r="E6" s="668"/>
      <c r="F6" s="668"/>
      <c r="G6" s="668"/>
      <c r="H6" s="668"/>
      <c r="I6" s="668"/>
      <c r="J6" s="668"/>
      <c r="K6" s="668"/>
      <c r="L6" s="668"/>
      <c r="M6" s="669"/>
      <c r="N6" s="669"/>
      <c r="O6" s="669"/>
      <c r="P6" s="669"/>
      <c r="Q6" s="669"/>
      <c r="R6" s="669"/>
      <c r="S6" s="669"/>
      <c r="T6" s="669"/>
      <c r="U6" s="669"/>
      <c r="V6" s="669"/>
      <c r="W6" s="115"/>
      <c r="X6" s="115"/>
      <c r="Y6" s="655"/>
      <c r="Z6" s="655"/>
      <c r="AA6" s="655"/>
      <c r="AB6" s="655"/>
      <c r="AC6" s="655"/>
      <c r="AD6" s="655"/>
      <c r="AE6" s="655"/>
      <c r="AF6" s="655"/>
      <c r="AG6" s="655"/>
      <c r="AH6" s="655"/>
      <c r="AI6" s="655"/>
      <c r="AJ6" s="655"/>
      <c r="AK6" s="655"/>
      <c r="AL6" s="655"/>
      <c r="AM6" s="655"/>
      <c r="AN6" s="655"/>
      <c r="AO6" s="739"/>
      <c r="AP6" s="739"/>
      <c r="AQ6" s="739"/>
      <c r="AR6" s="739"/>
      <c r="AS6" s="739"/>
      <c r="AT6" s="739"/>
      <c r="AU6" s="739"/>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row>
    <row r="7" spans="1:84" s="2" customFormat="1" ht="13.5" customHeight="1" x14ac:dyDescent="0.3">
      <c r="A7" s="113"/>
      <c r="B7" s="115"/>
      <c r="C7" s="668"/>
      <c r="D7" s="668"/>
      <c r="E7" s="668"/>
      <c r="F7" s="668"/>
      <c r="G7" s="668"/>
      <c r="H7" s="668"/>
      <c r="I7" s="668"/>
      <c r="J7" s="668"/>
      <c r="K7" s="668"/>
      <c r="L7" s="668"/>
      <c r="M7" s="669"/>
      <c r="N7" s="669"/>
      <c r="O7" s="669"/>
      <c r="P7" s="669"/>
      <c r="Q7" s="669"/>
      <c r="R7" s="669"/>
      <c r="S7" s="669"/>
      <c r="T7" s="669"/>
      <c r="U7" s="669"/>
      <c r="V7" s="669"/>
      <c r="W7" s="115"/>
      <c r="X7" s="115"/>
      <c r="Y7" s="655"/>
      <c r="Z7" s="655"/>
      <c r="AA7" s="655"/>
      <c r="AB7" s="655"/>
      <c r="AC7" s="655"/>
      <c r="AD7" s="655"/>
      <c r="AE7" s="655"/>
      <c r="AF7" s="655"/>
      <c r="AG7" s="655"/>
      <c r="AH7" s="655"/>
      <c r="AI7" s="655"/>
      <c r="AJ7" s="655"/>
      <c r="AK7" s="655"/>
      <c r="AL7" s="655"/>
      <c r="AM7" s="655"/>
      <c r="AN7" s="655"/>
      <c r="AO7" s="739"/>
      <c r="AP7" s="739"/>
      <c r="AQ7" s="739"/>
      <c r="AR7" s="739"/>
      <c r="AS7" s="739"/>
      <c r="AT7" s="739"/>
      <c r="AU7" s="739"/>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row>
    <row r="8" spans="1:84" s="2" customFormat="1" x14ac:dyDescent="0.15">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row>
    <row r="9" spans="1:84" s="2" customFormat="1" ht="11.25" customHeight="1" x14ac:dyDescent="0.15">
      <c r="A9" s="113"/>
      <c r="B9" s="115"/>
      <c r="C9" s="676" t="s">
        <v>113</v>
      </c>
      <c r="D9" s="677"/>
      <c r="E9" s="677"/>
      <c r="F9" s="677"/>
      <c r="G9" s="677"/>
      <c r="H9" s="677"/>
      <c r="I9" s="677"/>
      <c r="J9" s="677"/>
      <c r="K9" s="677"/>
      <c r="L9" s="677"/>
      <c r="M9" s="677"/>
      <c r="N9" s="677"/>
      <c r="O9" s="677"/>
      <c r="P9" s="677"/>
      <c r="Q9" s="677"/>
      <c r="R9" s="677"/>
      <c r="S9" s="677"/>
      <c r="T9" s="677"/>
      <c r="U9" s="677"/>
      <c r="V9" s="677"/>
      <c r="W9" s="677"/>
      <c r="X9" s="678"/>
      <c r="Y9" s="685" t="s">
        <v>185</v>
      </c>
      <c r="Z9" s="671"/>
      <c r="AA9" s="671"/>
      <c r="AB9" s="671"/>
      <c r="AC9" s="671"/>
      <c r="AD9" s="671"/>
      <c r="AE9" s="671"/>
      <c r="AF9" s="671"/>
      <c r="AG9" s="671"/>
      <c r="AH9" s="671"/>
      <c r="AI9" s="671"/>
      <c r="AJ9" s="671"/>
      <c r="AK9" s="671"/>
      <c r="AL9" s="671"/>
      <c r="AM9" s="672"/>
      <c r="AN9" s="670" t="s">
        <v>231</v>
      </c>
      <c r="AO9" s="671"/>
      <c r="AP9" s="671"/>
      <c r="AQ9" s="671"/>
      <c r="AR9" s="671"/>
      <c r="AS9" s="671"/>
      <c r="AT9" s="671"/>
      <c r="AU9" s="671"/>
      <c r="AV9" s="671"/>
      <c r="AW9" s="671"/>
      <c r="AX9" s="671"/>
      <c r="AY9" s="671"/>
      <c r="AZ9" s="671"/>
      <c r="BA9" s="671"/>
      <c r="BB9" s="671"/>
      <c r="BC9" s="671"/>
      <c r="BD9" s="671"/>
      <c r="BE9" s="671"/>
      <c r="BF9" s="671"/>
      <c r="BG9" s="671"/>
      <c r="BH9" s="671"/>
      <c r="BI9" s="671"/>
      <c r="BJ9" s="671"/>
      <c r="BK9" s="672"/>
      <c r="BL9" s="700" t="s">
        <v>97</v>
      </c>
      <c r="BM9" s="703"/>
      <c r="BN9" s="704"/>
      <c r="BO9" s="718" t="s">
        <v>172</v>
      </c>
      <c r="BP9" s="719"/>
      <c r="BQ9" s="719"/>
      <c r="BR9" s="719"/>
      <c r="BS9" s="719"/>
      <c r="BT9" s="719"/>
      <c r="BU9" s="720"/>
      <c r="BV9" s="115"/>
      <c r="BW9" s="115"/>
      <c r="BX9" s="114"/>
      <c r="CB9" s="14"/>
      <c r="CC9" s="14"/>
    </row>
    <row r="10" spans="1:84" s="2" customFormat="1" ht="11.45" customHeight="1" x14ac:dyDescent="0.15">
      <c r="A10" s="113"/>
      <c r="B10" s="115"/>
      <c r="C10" s="679"/>
      <c r="D10" s="680"/>
      <c r="E10" s="680"/>
      <c r="F10" s="680"/>
      <c r="G10" s="680"/>
      <c r="H10" s="680"/>
      <c r="I10" s="680"/>
      <c r="J10" s="680"/>
      <c r="K10" s="680"/>
      <c r="L10" s="680"/>
      <c r="M10" s="680"/>
      <c r="N10" s="680"/>
      <c r="O10" s="680"/>
      <c r="P10" s="680"/>
      <c r="Q10" s="680"/>
      <c r="R10" s="680"/>
      <c r="S10" s="680"/>
      <c r="T10" s="680"/>
      <c r="U10" s="680"/>
      <c r="V10" s="680"/>
      <c r="W10" s="680"/>
      <c r="X10" s="681"/>
      <c r="Y10" s="686"/>
      <c r="Z10" s="673"/>
      <c r="AA10" s="673"/>
      <c r="AB10" s="673"/>
      <c r="AC10" s="673"/>
      <c r="AD10" s="673"/>
      <c r="AE10" s="673"/>
      <c r="AF10" s="673"/>
      <c r="AG10" s="673"/>
      <c r="AH10" s="673"/>
      <c r="AI10" s="673"/>
      <c r="AJ10" s="673"/>
      <c r="AK10" s="673"/>
      <c r="AL10" s="673"/>
      <c r="AM10" s="674"/>
      <c r="AN10" s="673"/>
      <c r="AO10" s="673"/>
      <c r="AP10" s="673"/>
      <c r="AQ10" s="673"/>
      <c r="AR10" s="673"/>
      <c r="AS10" s="673"/>
      <c r="AT10" s="673"/>
      <c r="AU10" s="673"/>
      <c r="AV10" s="673"/>
      <c r="AW10" s="673"/>
      <c r="AX10" s="673"/>
      <c r="AY10" s="673"/>
      <c r="AZ10" s="673"/>
      <c r="BA10" s="673"/>
      <c r="BB10" s="673"/>
      <c r="BC10" s="673"/>
      <c r="BD10" s="673"/>
      <c r="BE10" s="673"/>
      <c r="BF10" s="673"/>
      <c r="BG10" s="673"/>
      <c r="BH10" s="673"/>
      <c r="BI10" s="673"/>
      <c r="BJ10" s="673"/>
      <c r="BK10" s="674"/>
      <c r="BL10" s="701"/>
      <c r="BM10" s="683" t="s">
        <v>186</v>
      </c>
      <c r="BN10" s="684"/>
      <c r="BO10" s="721"/>
      <c r="BP10" s="722"/>
      <c r="BQ10" s="722"/>
      <c r="BR10" s="722"/>
      <c r="BS10" s="722"/>
      <c r="BT10" s="722"/>
      <c r="BU10" s="723"/>
      <c r="BV10" s="115"/>
      <c r="BW10" s="115"/>
      <c r="BX10" s="114"/>
      <c r="CB10" s="14"/>
      <c r="CC10" s="14"/>
    </row>
    <row r="11" spans="1:84" s="2" customFormat="1" ht="11.45" customHeight="1" x14ac:dyDescent="0.15">
      <c r="A11" s="113"/>
      <c r="B11" s="115"/>
      <c r="C11" s="679"/>
      <c r="D11" s="680"/>
      <c r="E11" s="680"/>
      <c r="F11" s="680"/>
      <c r="G11" s="680"/>
      <c r="H11" s="680"/>
      <c r="I11" s="680"/>
      <c r="J11" s="680"/>
      <c r="K11" s="680"/>
      <c r="L11" s="680"/>
      <c r="M11" s="680"/>
      <c r="N11" s="680"/>
      <c r="O11" s="680"/>
      <c r="P11" s="680"/>
      <c r="Q11" s="680"/>
      <c r="R11" s="680"/>
      <c r="S11" s="680"/>
      <c r="T11" s="680"/>
      <c r="U11" s="680"/>
      <c r="V11" s="680"/>
      <c r="W11" s="680"/>
      <c r="X11" s="681"/>
      <c r="Y11" s="687" t="s">
        <v>98</v>
      </c>
      <c r="Z11" s="688"/>
      <c r="AA11" s="688"/>
      <c r="AB11" s="688"/>
      <c r="AC11" s="688"/>
      <c r="AD11" s="688"/>
      <c r="AE11" s="688"/>
      <c r="AF11" s="689"/>
      <c r="AG11" s="696" t="s">
        <v>21</v>
      </c>
      <c r="AH11" s="688"/>
      <c r="AI11" s="688"/>
      <c r="AJ11" s="688"/>
      <c r="AK11" s="688"/>
      <c r="AL11" s="688"/>
      <c r="AM11" s="689"/>
      <c r="AN11" s="632" t="s">
        <v>186</v>
      </c>
      <c r="AO11" s="633"/>
      <c r="AP11" s="632" t="s">
        <v>188</v>
      </c>
      <c r="AQ11" s="682"/>
      <c r="AR11" s="682"/>
      <c r="AS11" s="682"/>
      <c r="AT11" s="682"/>
      <c r="AU11" s="633"/>
      <c r="AV11" s="632" t="s">
        <v>189</v>
      </c>
      <c r="AW11" s="682"/>
      <c r="AX11" s="682"/>
      <c r="AY11" s="682"/>
      <c r="AZ11" s="682"/>
      <c r="BA11" s="682"/>
      <c r="BB11" s="682"/>
      <c r="BC11" s="633"/>
      <c r="BD11" s="632" t="s">
        <v>190</v>
      </c>
      <c r="BE11" s="682"/>
      <c r="BF11" s="682"/>
      <c r="BG11" s="682"/>
      <c r="BH11" s="682"/>
      <c r="BI11" s="633"/>
      <c r="BJ11" s="632" t="s">
        <v>191</v>
      </c>
      <c r="BK11" s="633"/>
      <c r="BL11" s="701"/>
      <c r="BM11" s="683" t="s">
        <v>192</v>
      </c>
      <c r="BN11" s="684"/>
      <c r="BO11" s="721"/>
      <c r="BP11" s="722"/>
      <c r="BQ11" s="722"/>
      <c r="BR11" s="722"/>
      <c r="BS11" s="722"/>
      <c r="BT11" s="722"/>
      <c r="BU11" s="723"/>
      <c r="BV11" s="115"/>
      <c r="BW11" s="115"/>
      <c r="BX11" s="114"/>
      <c r="CB11" s="14"/>
      <c r="CC11" s="14"/>
    </row>
    <row r="12" spans="1:84" s="2" customFormat="1" ht="11.45" customHeight="1" x14ac:dyDescent="0.15">
      <c r="A12" s="113"/>
      <c r="B12" s="115"/>
      <c r="C12" s="679"/>
      <c r="D12" s="680"/>
      <c r="E12" s="680"/>
      <c r="F12" s="680"/>
      <c r="G12" s="680"/>
      <c r="H12" s="680"/>
      <c r="I12" s="680"/>
      <c r="J12" s="680"/>
      <c r="K12" s="680"/>
      <c r="L12" s="680"/>
      <c r="M12" s="680"/>
      <c r="N12" s="680"/>
      <c r="O12" s="680"/>
      <c r="P12" s="680"/>
      <c r="Q12" s="680"/>
      <c r="R12" s="680"/>
      <c r="S12" s="680"/>
      <c r="T12" s="680"/>
      <c r="U12" s="680"/>
      <c r="V12" s="680"/>
      <c r="W12" s="680"/>
      <c r="X12" s="681"/>
      <c r="Y12" s="690"/>
      <c r="Z12" s="691"/>
      <c r="AA12" s="691"/>
      <c r="AB12" s="691"/>
      <c r="AC12" s="691"/>
      <c r="AD12" s="691"/>
      <c r="AE12" s="691"/>
      <c r="AF12" s="692"/>
      <c r="AG12" s="690"/>
      <c r="AH12" s="691"/>
      <c r="AI12" s="691"/>
      <c r="AJ12" s="691"/>
      <c r="AK12" s="691"/>
      <c r="AL12" s="691"/>
      <c r="AM12" s="692"/>
      <c r="AN12" s="645" t="s">
        <v>99</v>
      </c>
      <c r="AO12" s="646"/>
      <c r="AP12" s="341" t="s">
        <v>100</v>
      </c>
      <c r="AQ12" s="639"/>
      <c r="AR12" s="639"/>
      <c r="AS12" s="639"/>
      <c r="AT12" s="639"/>
      <c r="AU12" s="640"/>
      <c r="AV12" s="341" t="s">
        <v>101</v>
      </c>
      <c r="AW12" s="639"/>
      <c r="AX12" s="639"/>
      <c r="AY12" s="639"/>
      <c r="AZ12" s="639"/>
      <c r="BA12" s="639"/>
      <c r="BB12" s="639"/>
      <c r="BC12" s="640"/>
      <c r="BD12" s="341" t="s">
        <v>102</v>
      </c>
      <c r="BE12" s="639"/>
      <c r="BF12" s="639"/>
      <c r="BG12" s="639"/>
      <c r="BH12" s="639"/>
      <c r="BI12" s="640"/>
      <c r="BJ12" s="645" t="s">
        <v>103</v>
      </c>
      <c r="BK12" s="646"/>
      <c r="BL12" s="701"/>
      <c r="BM12" s="683" t="s">
        <v>188</v>
      </c>
      <c r="BN12" s="684"/>
      <c r="BO12" s="721"/>
      <c r="BP12" s="722"/>
      <c r="BQ12" s="722"/>
      <c r="BR12" s="722"/>
      <c r="BS12" s="722"/>
      <c r="BT12" s="722"/>
      <c r="BU12" s="723"/>
      <c r="BV12" s="115"/>
      <c r="BW12" s="115"/>
      <c r="BX12" s="114"/>
      <c r="CB12" s="14"/>
      <c r="CC12" s="14"/>
    </row>
    <row r="13" spans="1:84" s="2" customFormat="1" ht="11.45" customHeight="1" x14ac:dyDescent="0.15">
      <c r="A13" s="113"/>
      <c r="B13" s="115"/>
      <c r="C13" s="679"/>
      <c r="D13" s="680"/>
      <c r="E13" s="680"/>
      <c r="F13" s="680"/>
      <c r="G13" s="680"/>
      <c r="H13" s="680"/>
      <c r="I13" s="680"/>
      <c r="J13" s="680"/>
      <c r="K13" s="680"/>
      <c r="L13" s="680"/>
      <c r="M13" s="680"/>
      <c r="N13" s="680"/>
      <c r="O13" s="680"/>
      <c r="P13" s="680"/>
      <c r="Q13" s="680"/>
      <c r="R13" s="680"/>
      <c r="S13" s="680"/>
      <c r="T13" s="680"/>
      <c r="U13" s="680"/>
      <c r="V13" s="680"/>
      <c r="W13" s="680"/>
      <c r="X13" s="681"/>
      <c r="Y13" s="690"/>
      <c r="Z13" s="691"/>
      <c r="AA13" s="691"/>
      <c r="AB13" s="691"/>
      <c r="AC13" s="691"/>
      <c r="AD13" s="691"/>
      <c r="AE13" s="691"/>
      <c r="AF13" s="692"/>
      <c r="AG13" s="690"/>
      <c r="AH13" s="691"/>
      <c r="AI13" s="691"/>
      <c r="AJ13" s="691"/>
      <c r="AK13" s="691"/>
      <c r="AL13" s="691"/>
      <c r="AM13" s="692"/>
      <c r="AN13" s="645"/>
      <c r="AO13" s="646"/>
      <c r="AP13" s="675"/>
      <c r="AQ13" s="641"/>
      <c r="AR13" s="641"/>
      <c r="AS13" s="641"/>
      <c r="AT13" s="641"/>
      <c r="AU13" s="642"/>
      <c r="AV13" s="675"/>
      <c r="AW13" s="641"/>
      <c r="AX13" s="641"/>
      <c r="AY13" s="641"/>
      <c r="AZ13" s="641"/>
      <c r="BA13" s="641"/>
      <c r="BB13" s="641"/>
      <c r="BC13" s="642"/>
      <c r="BD13" s="675"/>
      <c r="BE13" s="641"/>
      <c r="BF13" s="641"/>
      <c r="BG13" s="641"/>
      <c r="BH13" s="641"/>
      <c r="BI13" s="642"/>
      <c r="BJ13" s="645"/>
      <c r="BK13" s="646"/>
      <c r="BL13" s="701"/>
      <c r="BM13" s="683" t="s">
        <v>192</v>
      </c>
      <c r="BN13" s="684"/>
      <c r="BO13" s="721"/>
      <c r="BP13" s="722"/>
      <c r="BQ13" s="722"/>
      <c r="BR13" s="722"/>
      <c r="BS13" s="722"/>
      <c r="BT13" s="722"/>
      <c r="BU13" s="723"/>
      <c r="BV13" s="115"/>
      <c r="BW13" s="115"/>
      <c r="BX13" s="114"/>
      <c r="CB13" s="14"/>
      <c r="CC13" s="15">
        <f>'様式1-1'!$H$12</f>
        <v>0</v>
      </c>
      <c r="CF13" s="14" t="s">
        <v>222</v>
      </c>
    </row>
    <row r="14" spans="1:84" s="2" customFormat="1" ht="11.45" customHeight="1" x14ac:dyDescent="0.15">
      <c r="A14" s="113"/>
      <c r="B14" s="115"/>
      <c r="C14" s="679"/>
      <c r="D14" s="680"/>
      <c r="E14" s="680"/>
      <c r="F14" s="680"/>
      <c r="G14" s="680"/>
      <c r="H14" s="680"/>
      <c r="I14" s="680"/>
      <c r="J14" s="680"/>
      <c r="K14" s="680"/>
      <c r="L14" s="680"/>
      <c r="M14" s="680"/>
      <c r="N14" s="680"/>
      <c r="O14" s="680"/>
      <c r="P14" s="680"/>
      <c r="Q14" s="680"/>
      <c r="R14" s="680"/>
      <c r="S14" s="680"/>
      <c r="T14" s="680"/>
      <c r="U14" s="680"/>
      <c r="V14" s="680"/>
      <c r="W14" s="680"/>
      <c r="X14" s="681"/>
      <c r="Y14" s="690"/>
      <c r="Z14" s="691"/>
      <c r="AA14" s="691"/>
      <c r="AB14" s="691"/>
      <c r="AC14" s="691"/>
      <c r="AD14" s="691"/>
      <c r="AE14" s="691"/>
      <c r="AF14" s="692"/>
      <c r="AG14" s="690"/>
      <c r="AH14" s="691"/>
      <c r="AI14" s="691"/>
      <c r="AJ14" s="691"/>
      <c r="AK14" s="691"/>
      <c r="AL14" s="691"/>
      <c r="AM14" s="692"/>
      <c r="AN14" s="645"/>
      <c r="AO14" s="646"/>
      <c r="AP14" s="643" t="s">
        <v>104</v>
      </c>
      <c r="AQ14" s="644"/>
      <c r="AR14" s="643" t="s">
        <v>105</v>
      </c>
      <c r="AS14" s="644"/>
      <c r="AT14" s="643" t="s">
        <v>106</v>
      </c>
      <c r="AU14" s="644"/>
      <c r="AV14" s="649" t="s">
        <v>107</v>
      </c>
      <c r="AW14" s="650"/>
      <c r="AX14" s="649" t="s">
        <v>108</v>
      </c>
      <c r="AY14" s="650"/>
      <c r="AZ14" s="649" t="s">
        <v>109</v>
      </c>
      <c r="BA14" s="650"/>
      <c r="BB14" s="643" t="s">
        <v>106</v>
      </c>
      <c r="BC14" s="644"/>
      <c r="BD14" s="643" t="s">
        <v>110</v>
      </c>
      <c r="BE14" s="644"/>
      <c r="BF14" s="649" t="s">
        <v>111</v>
      </c>
      <c r="BG14" s="650"/>
      <c r="BH14" s="643" t="s">
        <v>106</v>
      </c>
      <c r="BI14" s="644"/>
      <c r="BJ14" s="645"/>
      <c r="BK14" s="646"/>
      <c r="BL14" s="701"/>
      <c r="BM14" s="683" t="s">
        <v>189</v>
      </c>
      <c r="BN14" s="684"/>
      <c r="BO14" s="721"/>
      <c r="BP14" s="722"/>
      <c r="BQ14" s="722"/>
      <c r="BR14" s="722"/>
      <c r="BS14" s="722"/>
      <c r="BT14" s="722"/>
      <c r="BU14" s="723"/>
      <c r="BV14" s="115"/>
      <c r="BW14" s="115"/>
      <c r="BX14" s="114"/>
      <c r="CB14" s="14"/>
      <c r="CC14" s="15"/>
    </row>
    <row r="15" spans="1:84" s="2" customFormat="1" ht="11.45" customHeight="1" x14ac:dyDescent="0.15">
      <c r="A15" s="113"/>
      <c r="B15" s="115"/>
      <c r="C15" s="679"/>
      <c r="D15" s="680"/>
      <c r="E15" s="680"/>
      <c r="F15" s="680"/>
      <c r="G15" s="680"/>
      <c r="H15" s="680"/>
      <c r="I15" s="680"/>
      <c r="J15" s="680"/>
      <c r="K15" s="680"/>
      <c r="L15" s="680"/>
      <c r="M15" s="680"/>
      <c r="N15" s="680"/>
      <c r="O15" s="680"/>
      <c r="P15" s="680"/>
      <c r="Q15" s="680"/>
      <c r="R15" s="680"/>
      <c r="S15" s="680"/>
      <c r="T15" s="680"/>
      <c r="U15" s="680"/>
      <c r="V15" s="680"/>
      <c r="W15" s="680"/>
      <c r="X15" s="681"/>
      <c r="Y15" s="690"/>
      <c r="Z15" s="691"/>
      <c r="AA15" s="691"/>
      <c r="AB15" s="691"/>
      <c r="AC15" s="691"/>
      <c r="AD15" s="691"/>
      <c r="AE15" s="691"/>
      <c r="AF15" s="692"/>
      <c r="AG15" s="690"/>
      <c r="AH15" s="691"/>
      <c r="AI15" s="691"/>
      <c r="AJ15" s="691"/>
      <c r="AK15" s="691"/>
      <c r="AL15" s="691"/>
      <c r="AM15" s="692"/>
      <c r="AN15" s="645"/>
      <c r="AO15" s="646"/>
      <c r="AP15" s="645"/>
      <c r="AQ15" s="646"/>
      <c r="AR15" s="645"/>
      <c r="AS15" s="646"/>
      <c r="AT15" s="645"/>
      <c r="AU15" s="646"/>
      <c r="AV15" s="651"/>
      <c r="AW15" s="652"/>
      <c r="AX15" s="651"/>
      <c r="AY15" s="652"/>
      <c r="AZ15" s="651"/>
      <c r="BA15" s="652"/>
      <c r="BB15" s="645"/>
      <c r="BC15" s="646"/>
      <c r="BD15" s="645"/>
      <c r="BE15" s="646"/>
      <c r="BF15" s="651"/>
      <c r="BG15" s="652"/>
      <c r="BH15" s="645"/>
      <c r="BI15" s="646"/>
      <c r="BJ15" s="645"/>
      <c r="BK15" s="646"/>
      <c r="BL15" s="701"/>
      <c r="BM15" s="683" t="s">
        <v>192</v>
      </c>
      <c r="BN15" s="684"/>
      <c r="BO15" s="721"/>
      <c r="BP15" s="722"/>
      <c r="BQ15" s="722"/>
      <c r="BR15" s="722"/>
      <c r="BS15" s="722"/>
      <c r="BT15" s="722"/>
      <c r="BU15" s="723"/>
      <c r="BV15" s="115"/>
      <c r="BW15" s="115"/>
      <c r="BX15" s="114"/>
      <c r="CB15" s="14"/>
      <c r="CC15" s="15">
        <f>'様式1-3'!$BV$46</f>
        <v>0</v>
      </c>
      <c r="CE15" s="14"/>
      <c r="CF15" s="14" t="s">
        <v>223</v>
      </c>
    </row>
    <row r="16" spans="1:84" s="2" customFormat="1" ht="11.45" customHeight="1" x14ac:dyDescent="0.15">
      <c r="A16" s="113"/>
      <c r="B16" s="115"/>
      <c r="C16" s="679"/>
      <c r="D16" s="680"/>
      <c r="E16" s="680"/>
      <c r="F16" s="680"/>
      <c r="G16" s="680"/>
      <c r="H16" s="680"/>
      <c r="I16" s="680"/>
      <c r="J16" s="680"/>
      <c r="K16" s="680"/>
      <c r="L16" s="680"/>
      <c r="M16" s="680"/>
      <c r="N16" s="680"/>
      <c r="O16" s="680"/>
      <c r="P16" s="680"/>
      <c r="Q16" s="680"/>
      <c r="R16" s="680"/>
      <c r="S16" s="680"/>
      <c r="T16" s="680"/>
      <c r="U16" s="680"/>
      <c r="V16" s="680"/>
      <c r="W16" s="680"/>
      <c r="X16" s="681"/>
      <c r="Y16" s="690"/>
      <c r="Z16" s="691"/>
      <c r="AA16" s="691"/>
      <c r="AB16" s="691"/>
      <c r="AC16" s="691"/>
      <c r="AD16" s="691"/>
      <c r="AE16" s="691"/>
      <c r="AF16" s="692"/>
      <c r="AG16" s="690"/>
      <c r="AH16" s="691"/>
      <c r="AI16" s="691"/>
      <c r="AJ16" s="691"/>
      <c r="AK16" s="691"/>
      <c r="AL16" s="691"/>
      <c r="AM16" s="692"/>
      <c r="AN16" s="645"/>
      <c r="AO16" s="646"/>
      <c r="AP16" s="645"/>
      <c r="AQ16" s="646"/>
      <c r="AR16" s="645"/>
      <c r="AS16" s="646"/>
      <c r="AT16" s="645"/>
      <c r="AU16" s="646"/>
      <c r="AV16" s="651"/>
      <c r="AW16" s="652"/>
      <c r="AX16" s="651"/>
      <c r="AY16" s="652"/>
      <c r="AZ16" s="651"/>
      <c r="BA16" s="652"/>
      <c r="BB16" s="645"/>
      <c r="BC16" s="646"/>
      <c r="BD16" s="645"/>
      <c r="BE16" s="646"/>
      <c r="BF16" s="651"/>
      <c r="BG16" s="652"/>
      <c r="BH16" s="645"/>
      <c r="BI16" s="646"/>
      <c r="BJ16" s="645"/>
      <c r="BK16" s="646"/>
      <c r="BL16" s="701"/>
      <c r="BM16" s="683" t="s">
        <v>190</v>
      </c>
      <c r="BN16" s="684"/>
      <c r="BO16" s="721"/>
      <c r="BP16" s="722"/>
      <c r="BQ16" s="722"/>
      <c r="BR16" s="722"/>
      <c r="BS16" s="722"/>
      <c r="BT16" s="722"/>
      <c r="BU16" s="723"/>
      <c r="BV16" s="115"/>
      <c r="BW16" s="115"/>
      <c r="BX16" s="114"/>
      <c r="CB16" s="14"/>
      <c r="CC16" s="15"/>
    </row>
    <row r="17" spans="1:95" s="2" customFormat="1" ht="11.45" customHeight="1" x14ac:dyDescent="0.15">
      <c r="A17" s="113"/>
      <c r="B17" s="115"/>
      <c r="C17" s="697"/>
      <c r="D17" s="639"/>
      <c r="E17" s="639"/>
      <c r="F17" s="639"/>
      <c r="G17" s="639"/>
      <c r="H17" s="639"/>
      <c r="I17" s="639"/>
      <c r="J17" s="639"/>
      <c r="K17" s="639"/>
      <c r="L17" s="639"/>
      <c r="M17" s="639"/>
      <c r="N17" s="639"/>
      <c r="O17" s="639"/>
      <c r="P17" s="639"/>
      <c r="Q17" s="639"/>
      <c r="R17" s="638"/>
      <c r="S17" s="639"/>
      <c r="T17" s="639"/>
      <c r="U17" s="639"/>
      <c r="V17" s="639"/>
      <c r="W17" s="639"/>
      <c r="X17" s="640"/>
      <c r="Y17" s="690"/>
      <c r="Z17" s="691"/>
      <c r="AA17" s="691"/>
      <c r="AB17" s="691"/>
      <c r="AC17" s="691"/>
      <c r="AD17" s="691"/>
      <c r="AE17" s="691"/>
      <c r="AF17" s="692"/>
      <c r="AG17" s="690"/>
      <c r="AH17" s="691"/>
      <c r="AI17" s="691"/>
      <c r="AJ17" s="691"/>
      <c r="AK17" s="691"/>
      <c r="AL17" s="691"/>
      <c r="AM17" s="692"/>
      <c r="AN17" s="645"/>
      <c r="AO17" s="646"/>
      <c r="AP17" s="645"/>
      <c r="AQ17" s="646"/>
      <c r="AR17" s="645"/>
      <c r="AS17" s="646"/>
      <c r="AT17" s="645"/>
      <c r="AU17" s="646"/>
      <c r="AV17" s="651"/>
      <c r="AW17" s="652"/>
      <c r="AX17" s="651"/>
      <c r="AY17" s="652"/>
      <c r="AZ17" s="651"/>
      <c r="BA17" s="652"/>
      <c r="BB17" s="645"/>
      <c r="BC17" s="646"/>
      <c r="BD17" s="645"/>
      <c r="BE17" s="646"/>
      <c r="BF17" s="651"/>
      <c r="BG17" s="652"/>
      <c r="BH17" s="645"/>
      <c r="BI17" s="646"/>
      <c r="BJ17" s="645"/>
      <c r="BK17" s="646"/>
      <c r="BL17" s="701"/>
      <c r="BM17" s="683" t="s">
        <v>192</v>
      </c>
      <c r="BN17" s="684"/>
      <c r="BO17" s="721"/>
      <c r="BP17" s="722"/>
      <c r="BQ17" s="722"/>
      <c r="BR17" s="722"/>
      <c r="BS17" s="722"/>
      <c r="BT17" s="722"/>
      <c r="BU17" s="723"/>
      <c r="BV17" s="115"/>
      <c r="BW17" s="115"/>
      <c r="BX17" s="114"/>
      <c r="CB17" s="17"/>
      <c r="CC17" s="18"/>
      <c r="CD17" s="19"/>
      <c r="CE17" s="19"/>
      <c r="CF17" s="19"/>
      <c r="CG17" s="19"/>
      <c r="CH17" s="19"/>
      <c r="CI17" s="19"/>
      <c r="CJ17" s="19"/>
      <c r="CK17" s="19"/>
      <c r="CL17" s="19"/>
    </row>
    <row r="18" spans="1:95" s="2" customFormat="1" ht="11.45" customHeight="1" x14ac:dyDescent="0.15">
      <c r="A18" s="113"/>
      <c r="B18" s="115"/>
      <c r="C18" s="341"/>
      <c r="D18" s="639"/>
      <c r="E18" s="639"/>
      <c r="F18" s="639"/>
      <c r="G18" s="639"/>
      <c r="H18" s="639"/>
      <c r="I18" s="639"/>
      <c r="J18" s="639"/>
      <c r="K18" s="639"/>
      <c r="L18" s="639"/>
      <c r="M18" s="639"/>
      <c r="N18" s="639"/>
      <c r="O18" s="639"/>
      <c r="P18" s="639"/>
      <c r="Q18" s="639"/>
      <c r="R18" s="639"/>
      <c r="S18" s="639"/>
      <c r="T18" s="639"/>
      <c r="U18" s="639"/>
      <c r="V18" s="639"/>
      <c r="W18" s="639"/>
      <c r="X18" s="640"/>
      <c r="Y18" s="690"/>
      <c r="Z18" s="691"/>
      <c r="AA18" s="691"/>
      <c r="AB18" s="691"/>
      <c r="AC18" s="691"/>
      <c r="AD18" s="691"/>
      <c r="AE18" s="691"/>
      <c r="AF18" s="692"/>
      <c r="AG18" s="690"/>
      <c r="AH18" s="691"/>
      <c r="AI18" s="691"/>
      <c r="AJ18" s="691"/>
      <c r="AK18" s="691"/>
      <c r="AL18" s="691"/>
      <c r="AM18" s="692"/>
      <c r="AN18" s="645"/>
      <c r="AO18" s="646"/>
      <c r="AP18" s="645"/>
      <c r="AQ18" s="646"/>
      <c r="AR18" s="645"/>
      <c r="AS18" s="646"/>
      <c r="AT18" s="645"/>
      <c r="AU18" s="646"/>
      <c r="AV18" s="651"/>
      <c r="AW18" s="652"/>
      <c r="AX18" s="651"/>
      <c r="AY18" s="652"/>
      <c r="AZ18" s="651"/>
      <c r="BA18" s="652"/>
      <c r="BB18" s="645"/>
      <c r="BC18" s="646"/>
      <c r="BD18" s="645"/>
      <c r="BE18" s="646"/>
      <c r="BF18" s="651"/>
      <c r="BG18" s="652"/>
      <c r="BH18" s="645"/>
      <c r="BI18" s="646"/>
      <c r="BJ18" s="645"/>
      <c r="BK18" s="646"/>
      <c r="BL18" s="701"/>
      <c r="BM18" s="683" t="s">
        <v>191</v>
      </c>
      <c r="BN18" s="684"/>
      <c r="BO18" s="721"/>
      <c r="BP18" s="722"/>
      <c r="BQ18" s="722"/>
      <c r="BR18" s="722"/>
      <c r="BS18" s="722"/>
      <c r="BT18" s="722"/>
      <c r="BU18" s="723"/>
      <c r="BV18" s="115"/>
      <c r="BW18" s="115"/>
      <c r="BX18" s="114"/>
      <c r="CB18" s="17" t="s">
        <v>226</v>
      </c>
      <c r="CC18" s="15"/>
    </row>
    <row r="19" spans="1:95" s="2" customFormat="1" ht="11.45" customHeight="1" x14ac:dyDescent="0.15">
      <c r="A19" s="113"/>
      <c r="B19" s="115"/>
      <c r="C19" s="675"/>
      <c r="D19" s="641"/>
      <c r="E19" s="641"/>
      <c r="F19" s="641"/>
      <c r="G19" s="641"/>
      <c r="H19" s="641"/>
      <c r="I19" s="641"/>
      <c r="J19" s="641"/>
      <c r="K19" s="641"/>
      <c r="L19" s="641"/>
      <c r="M19" s="641"/>
      <c r="N19" s="641"/>
      <c r="O19" s="641"/>
      <c r="P19" s="641"/>
      <c r="Q19" s="641"/>
      <c r="R19" s="641"/>
      <c r="S19" s="641"/>
      <c r="T19" s="641"/>
      <c r="U19" s="641"/>
      <c r="V19" s="641"/>
      <c r="W19" s="641"/>
      <c r="X19" s="642"/>
      <c r="Y19" s="693"/>
      <c r="Z19" s="694"/>
      <c r="AA19" s="694"/>
      <c r="AB19" s="694"/>
      <c r="AC19" s="694"/>
      <c r="AD19" s="694"/>
      <c r="AE19" s="694"/>
      <c r="AF19" s="695"/>
      <c r="AG19" s="693"/>
      <c r="AH19" s="694"/>
      <c r="AI19" s="694"/>
      <c r="AJ19" s="694"/>
      <c r="AK19" s="694"/>
      <c r="AL19" s="694"/>
      <c r="AM19" s="695"/>
      <c r="AN19" s="647"/>
      <c r="AO19" s="648"/>
      <c r="AP19" s="647"/>
      <c r="AQ19" s="648"/>
      <c r="AR19" s="647"/>
      <c r="AS19" s="648"/>
      <c r="AT19" s="647"/>
      <c r="AU19" s="648"/>
      <c r="AV19" s="653"/>
      <c r="AW19" s="654"/>
      <c r="AX19" s="653"/>
      <c r="AY19" s="654"/>
      <c r="AZ19" s="653"/>
      <c r="BA19" s="654"/>
      <c r="BB19" s="647"/>
      <c r="BC19" s="648"/>
      <c r="BD19" s="647"/>
      <c r="BE19" s="648"/>
      <c r="BF19" s="653"/>
      <c r="BG19" s="654"/>
      <c r="BH19" s="647"/>
      <c r="BI19" s="648"/>
      <c r="BJ19" s="647"/>
      <c r="BK19" s="648"/>
      <c r="BL19" s="702"/>
      <c r="BM19" s="698"/>
      <c r="BN19" s="699"/>
      <c r="BO19" s="724"/>
      <c r="BP19" s="725"/>
      <c r="BQ19" s="725"/>
      <c r="BR19" s="725"/>
      <c r="BS19" s="725"/>
      <c r="BT19" s="725"/>
      <c r="BU19" s="726"/>
      <c r="BV19" s="115"/>
      <c r="BW19" s="115"/>
      <c r="BX19" s="114"/>
      <c r="CB19" s="17" t="s">
        <v>225</v>
      </c>
    </row>
    <row r="20" spans="1:95" s="2" customFormat="1" ht="11.45" customHeight="1" x14ac:dyDescent="0.15">
      <c r="A20" s="113"/>
      <c r="B20" s="115"/>
      <c r="C20" s="733"/>
      <c r="D20" s="734"/>
      <c r="E20" s="734"/>
      <c r="F20" s="734"/>
      <c r="G20" s="734"/>
      <c r="H20" s="734"/>
      <c r="I20" s="734"/>
      <c r="J20" s="734"/>
      <c r="K20" s="734"/>
      <c r="L20" s="734"/>
      <c r="M20" s="734"/>
      <c r="N20" s="734"/>
      <c r="O20" s="734"/>
      <c r="P20" s="734"/>
      <c r="Q20" s="734"/>
      <c r="R20" s="734"/>
      <c r="S20" s="734"/>
      <c r="T20" s="734"/>
      <c r="U20" s="734"/>
      <c r="V20" s="734"/>
      <c r="W20" s="734"/>
      <c r="X20" s="735"/>
      <c r="Y20" s="748"/>
      <c r="Z20" s="749"/>
      <c r="AA20" s="749"/>
      <c r="AB20" s="749"/>
      <c r="AC20" s="749"/>
      <c r="AD20" s="749"/>
      <c r="AE20" s="749"/>
      <c r="AF20" s="750"/>
      <c r="AG20" s="751"/>
      <c r="AH20" s="752"/>
      <c r="AI20" s="752"/>
      <c r="AJ20" s="752"/>
      <c r="AK20" s="752"/>
      <c r="AL20" s="752"/>
      <c r="AM20" s="753"/>
      <c r="AN20" s="746"/>
      <c r="AO20" s="746"/>
      <c r="AP20" s="746"/>
      <c r="AQ20" s="746"/>
      <c r="AR20" s="746"/>
      <c r="AS20" s="746"/>
      <c r="AT20" s="747" t="str">
        <f>IF(AND(AP20="",AR20=""),"",SUM(AP20:AS23))</f>
        <v/>
      </c>
      <c r="AU20" s="747"/>
      <c r="AV20" s="746"/>
      <c r="AW20" s="746"/>
      <c r="AX20" s="746"/>
      <c r="AY20" s="746"/>
      <c r="AZ20" s="746"/>
      <c r="BA20" s="746"/>
      <c r="BB20" s="747" t="str">
        <f>IF(AND(AV20="",AX20="",AZ20=""),"",SUM(AV20:BA23))</f>
        <v/>
      </c>
      <c r="BC20" s="747"/>
      <c r="BD20" s="746"/>
      <c r="BE20" s="746"/>
      <c r="BF20" s="746"/>
      <c r="BG20" s="746"/>
      <c r="BH20" s="747" t="str">
        <f>IF(AND(BD20="",BF20=""),"",SUM(BD20:BG23))</f>
        <v/>
      </c>
      <c r="BI20" s="747"/>
      <c r="BJ20" s="746"/>
      <c r="BK20" s="746"/>
      <c r="BL20" s="747" t="str">
        <f>IF(AND(AN20="",AT20="",BB20="",BH20="",BJ20=""),"",SUM(AN20,AT20,BB20,BH20,BJ20))</f>
        <v/>
      </c>
      <c r="BM20" s="747"/>
      <c r="BN20" s="747"/>
      <c r="BO20" s="760"/>
      <c r="BP20" s="761"/>
      <c r="BQ20" s="761"/>
      <c r="BR20" s="761"/>
      <c r="BS20" s="761"/>
      <c r="BT20" s="761"/>
      <c r="BU20" s="761"/>
      <c r="BV20" s="115"/>
      <c r="BW20" s="115"/>
      <c r="BX20" s="114"/>
      <c r="CB20" s="17" t="str">
        <f>IF(AG20="","",IF(AG20&gt;$CC$13,0,DATEDIF(AG20,$CC$15+1,"Y")))</f>
        <v/>
      </c>
      <c r="CC20" s="20">
        <f>IF(OR(BL20="",BL20=0),DATE(9999,12,31),DATE(YEAR($CC$15)-BL20,MONTH($CC$15),DAY($CC$15)))</f>
        <v>2958465</v>
      </c>
      <c r="CF20" s="22">
        <f>COUNTIF(AN20:AO59,"&gt;=1")</f>
        <v>0</v>
      </c>
      <c r="CG20" s="22"/>
      <c r="CH20" s="22"/>
      <c r="CI20" s="22">
        <f>COUNTIF(AT20:AU59,"&gt;=1")</f>
        <v>0</v>
      </c>
      <c r="CJ20" s="22"/>
      <c r="CK20" s="22"/>
      <c r="CL20" s="22"/>
      <c r="CM20" s="22">
        <f>COUNTIF(BB20:BC59,"&gt;=1")</f>
        <v>0</v>
      </c>
      <c r="CN20" s="22"/>
      <c r="CO20" s="22"/>
      <c r="CP20" s="22">
        <f>COUNTIF(BH20:BI59,"&gt;=1")</f>
        <v>0</v>
      </c>
      <c r="CQ20" s="22">
        <f>COUNTIF(BI20:BJ59,"&gt;=1")</f>
        <v>0</v>
      </c>
    </row>
    <row r="21" spans="1:95" s="2" customFormat="1" ht="11.45" customHeight="1" x14ac:dyDescent="0.15">
      <c r="A21" s="113"/>
      <c r="B21" s="115"/>
      <c r="C21" s="736"/>
      <c r="D21" s="737"/>
      <c r="E21" s="737"/>
      <c r="F21" s="737"/>
      <c r="G21" s="737"/>
      <c r="H21" s="737"/>
      <c r="I21" s="737"/>
      <c r="J21" s="737"/>
      <c r="K21" s="737"/>
      <c r="L21" s="737"/>
      <c r="M21" s="737"/>
      <c r="N21" s="737"/>
      <c r="O21" s="737"/>
      <c r="P21" s="737"/>
      <c r="Q21" s="737"/>
      <c r="R21" s="737"/>
      <c r="S21" s="737"/>
      <c r="T21" s="737"/>
      <c r="U21" s="737"/>
      <c r="V21" s="737"/>
      <c r="W21" s="737"/>
      <c r="X21" s="738"/>
      <c r="Y21" s="740"/>
      <c r="Z21" s="741"/>
      <c r="AA21" s="741"/>
      <c r="AB21" s="741"/>
      <c r="AC21" s="741"/>
      <c r="AD21" s="741"/>
      <c r="AE21" s="741"/>
      <c r="AF21" s="742"/>
      <c r="AG21" s="754"/>
      <c r="AH21" s="755"/>
      <c r="AI21" s="755"/>
      <c r="AJ21" s="755"/>
      <c r="AK21" s="755"/>
      <c r="AL21" s="755"/>
      <c r="AM21" s="756"/>
      <c r="AN21" s="746"/>
      <c r="AO21" s="746"/>
      <c r="AP21" s="746"/>
      <c r="AQ21" s="746"/>
      <c r="AR21" s="746"/>
      <c r="AS21" s="746"/>
      <c r="AT21" s="747"/>
      <c r="AU21" s="747"/>
      <c r="AV21" s="746"/>
      <c r="AW21" s="746"/>
      <c r="AX21" s="746"/>
      <c r="AY21" s="746"/>
      <c r="AZ21" s="746"/>
      <c r="BA21" s="746"/>
      <c r="BB21" s="747"/>
      <c r="BC21" s="747"/>
      <c r="BD21" s="746"/>
      <c r="BE21" s="746"/>
      <c r="BF21" s="746"/>
      <c r="BG21" s="746"/>
      <c r="BH21" s="747"/>
      <c r="BI21" s="747"/>
      <c r="BJ21" s="746"/>
      <c r="BK21" s="746"/>
      <c r="BL21" s="747"/>
      <c r="BM21" s="747"/>
      <c r="BN21" s="747"/>
      <c r="BO21" s="761"/>
      <c r="BP21" s="761"/>
      <c r="BQ21" s="761"/>
      <c r="BR21" s="761"/>
      <c r="BS21" s="761"/>
      <c r="BT21" s="761"/>
      <c r="BU21" s="761"/>
      <c r="BV21" s="115"/>
      <c r="BW21" s="115"/>
      <c r="BX21" s="114"/>
      <c r="CB21" s="17"/>
      <c r="CC21" s="20"/>
      <c r="CF21" s="22"/>
      <c r="CG21" s="22"/>
      <c r="CH21" s="22"/>
      <c r="CI21" s="22"/>
      <c r="CJ21" s="22"/>
      <c r="CK21" s="22"/>
      <c r="CL21" s="22"/>
      <c r="CM21" s="22"/>
      <c r="CN21" s="22"/>
      <c r="CO21" s="22"/>
      <c r="CP21" s="22"/>
      <c r="CQ21" s="22"/>
    </row>
    <row r="22" spans="1:95" s="2" customFormat="1" ht="11.45" customHeight="1" x14ac:dyDescent="0.15">
      <c r="A22" s="113"/>
      <c r="B22" s="115"/>
      <c r="C22" s="727"/>
      <c r="D22" s="728"/>
      <c r="E22" s="728"/>
      <c r="F22" s="728"/>
      <c r="G22" s="728"/>
      <c r="H22" s="728"/>
      <c r="I22" s="728"/>
      <c r="J22" s="728"/>
      <c r="K22" s="728"/>
      <c r="L22" s="728"/>
      <c r="M22" s="728"/>
      <c r="N22" s="728"/>
      <c r="O22" s="728"/>
      <c r="P22" s="728"/>
      <c r="Q22" s="728"/>
      <c r="R22" s="728"/>
      <c r="S22" s="728"/>
      <c r="T22" s="728"/>
      <c r="U22" s="728"/>
      <c r="V22" s="728"/>
      <c r="W22" s="728"/>
      <c r="X22" s="729"/>
      <c r="Y22" s="740"/>
      <c r="Z22" s="741"/>
      <c r="AA22" s="741"/>
      <c r="AB22" s="741"/>
      <c r="AC22" s="741"/>
      <c r="AD22" s="741"/>
      <c r="AE22" s="741"/>
      <c r="AF22" s="742"/>
      <c r="AG22" s="754"/>
      <c r="AH22" s="755"/>
      <c r="AI22" s="755"/>
      <c r="AJ22" s="755"/>
      <c r="AK22" s="755"/>
      <c r="AL22" s="755"/>
      <c r="AM22" s="756"/>
      <c r="AN22" s="746"/>
      <c r="AO22" s="746"/>
      <c r="AP22" s="746"/>
      <c r="AQ22" s="746"/>
      <c r="AR22" s="746"/>
      <c r="AS22" s="746"/>
      <c r="AT22" s="747"/>
      <c r="AU22" s="747"/>
      <c r="AV22" s="746"/>
      <c r="AW22" s="746"/>
      <c r="AX22" s="746"/>
      <c r="AY22" s="746"/>
      <c r="AZ22" s="746"/>
      <c r="BA22" s="746"/>
      <c r="BB22" s="747"/>
      <c r="BC22" s="747"/>
      <c r="BD22" s="746"/>
      <c r="BE22" s="746"/>
      <c r="BF22" s="746"/>
      <c r="BG22" s="746"/>
      <c r="BH22" s="747"/>
      <c r="BI22" s="747"/>
      <c r="BJ22" s="746"/>
      <c r="BK22" s="746"/>
      <c r="BL22" s="747"/>
      <c r="BM22" s="747"/>
      <c r="BN22" s="747"/>
      <c r="BO22" s="761"/>
      <c r="BP22" s="761"/>
      <c r="BQ22" s="761"/>
      <c r="BR22" s="761"/>
      <c r="BS22" s="761"/>
      <c r="BT22" s="761"/>
      <c r="BU22" s="761"/>
      <c r="BV22" s="115"/>
      <c r="BW22" s="115"/>
      <c r="BX22" s="114"/>
      <c r="CB22" s="17"/>
      <c r="CC22" s="20"/>
      <c r="CF22" s="22"/>
      <c r="CG22" s="22"/>
      <c r="CH22" s="22"/>
      <c r="CI22" s="22"/>
      <c r="CJ22" s="22"/>
      <c r="CK22" s="22"/>
      <c r="CL22" s="22"/>
      <c r="CM22" s="22"/>
      <c r="CN22" s="22"/>
      <c r="CO22" s="22"/>
      <c r="CP22" s="22"/>
      <c r="CQ22" s="22"/>
    </row>
    <row r="23" spans="1:95" s="2" customFormat="1" ht="11.45" customHeight="1" x14ac:dyDescent="0.15">
      <c r="A23" s="113"/>
      <c r="B23" s="115"/>
      <c r="C23" s="730"/>
      <c r="D23" s="731"/>
      <c r="E23" s="731"/>
      <c r="F23" s="731"/>
      <c r="G23" s="731"/>
      <c r="H23" s="731"/>
      <c r="I23" s="731"/>
      <c r="J23" s="731"/>
      <c r="K23" s="731"/>
      <c r="L23" s="731"/>
      <c r="M23" s="731"/>
      <c r="N23" s="731"/>
      <c r="O23" s="731"/>
      <c r="P23" s="731"/>
      <c r="Q23" s="731"/>
      <c r="R23" s="731"/>
      <c r="S23" s="731"/>
      <c r="T23" s="731"/>
      <c r="U23" s="731"/>
      <c r="V23" s="731"/>
      <c r="W23" s="731"/>
      <c r="X23" s="732"/>
      <c r="Y23" s="743"/>
      <c r="Z23" s="744"/>
      <c r="AA23" s="744"/>
      <c r="AB23" s="744"/>
      <c r="AC23" s="744"/>
      <c r="AD23" s="744"/>
      <c r="AE23" s="744"/>
      <c r="AF23" s="745"/>
      <c r="AG23" s="757"/>
      <c r="AH23" s="758"/>
      <c r="AI23" s="758"/>
      <c r="AJ23" s="758"/>
      <c r="AK23" s="758"/>
      <c r="AL23" s="758"/>
      <c r="AM23" s="759"/>
      <c r="AN23" s="746"/>
      <c r="AO23" s="746"/>
      <c r="AP23" s="746"/>
      <c r="AQ23" s="746"/>
      <c r="AR23" s="746"/>
      <c r="AS23" s="746"/>
      <c r="AT23" s="747"/>
      <c r="AU23" s="747"/>
      <c r="AV23" s="746"/>
      <c r="AW23" s="746"/>
      <c r="AX23" s="746"/>
      <c r="AY23" s="746"/>
      <c r="AZ23" s="746"/>
      <c r="BA23" s="746"/>
      <c r="BB23" s="747"/>
      <c r="BC23" s="747"/>
      <c r="BD23" s="746"/>
      <c r="BE23" s="746"/>
      <c r="BF23" s="746"/>
      <c r="BG23" s="746"/>
      <c r="BH23" s="747"/>
      <c r="BI23" s="747"/>
      <c r="BJ23" s="746"/>
      <c r="BK23" s="746"/>
      <c r="BL23" s="747"/>
      <c r="BM23" s="747"/>
      <c r="BN23" s="747"/>
      <c r="BO23" s="761"/>
      <c r="BP23" s="761"/>
      <c r="BQ23" s="761"/>
      <c r="BR23" s="761"/>
      <c r="BS23" s="761"/>
      <c r="BT23" s="761"/>
      <c r="BU23" s="761"/>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x14ac:dyDescent="0.15">
      <c r="A24" s="113"/>
      <c r="B24" s="115"/>
      <c r="C24" s="733"/>
      <c r="D24" s="734"/>
      <c r="E24" s="734"/>
      <c r="F24" s="734"/>
      <c r="G24" s="734"/>
      <c r="H24" s="734"/>
      <c r="I24" s="734"/>
      <c r="J24" s="734"/>
      <c r="K24" s="734"/>
      <c r="L24" s="734"/>
      <c r="M24" s="734"/>
      <c r="N24" s="734"/>
      <c r="O24" s="734"/>
      <c r="P24" s="734"/>
      <c r="Q24" s="734"/>
      <c r="R24" s="734"/>
      <c r="S24" s="734"/>
      <c r="T24" s="734"/>
      <c r="U24" s="734"/>
      <c r="V24" s="734"/>
      <c r="W24" s="734"/>
      <c r="X24" s="735"/>
      <c r="Y24" s="748"/>
      <c r="Z24" s="749"/>
      <c r="AA24" s="749"/>
      <c r="AB24" s="749"/>
      <c r="AC24" s="749"/>
      <c r="AD24" s="749"/>
      <c r="AE24" s="749"/>
      <c r="AF24" s="750"/>
      <c r="AG24" s="751"/>
      <c r="AH24" s="752"/>
      <c r="AI24" s="752"/>
      <c r="AJ24" s="752"/>
      <c r="AK24" s="752"/>
      <c r="AL24" s="752"/>
      <c r="AM24" s="753"/>
      <c r="AN24" s="746"/>
      <c r="AO24" s="746"/>
      <c r="AP24" s="746"/>
      <c r="AQ24" s="746"/>
      <c r="AR24" s="746"/>
      <c r="AS24" s="746"/>
      <c r="AT24" s="747" t="str">
        <f>IF(AND(AP24="",AR24=""),"",SUM(AP24:AS27))</f>
        <v/>
      </c>
      <c r="AU24" s="747"/>
      <c r="AV24" s="746"/>
      <c r="AW24" s="746"/>
      <c r="AX24" s="746"/>
      <c r="AY24" s="746"/>
      <c r="AZ24" s="746"/>
      <c r="BA24" s="746"/>
      <c r="BB24" s="747" t="str">
        <f>IF(AND(AV24="",AX24="",AZ24=""),"",SUM(AV24:BA27))</f>
        <v/>
      </c>
      <c r="BC24" s="747"/>
      <c r="BD24" s="746"/>
      <c r="BE24" s="746"/>
      <c r="BF24" s="746"/>
      <c r="BG24" s="746"/>
      <c r="BH24" s="747" t="str">
        <f>IF(AND(BD24="",BF24=""),"",SUM(BD24:BG27))</f>
        <v/>
      </c>
      <c r="BI24" s="747"/>
      <c r="BJ24" s="746"/>
      <c r="BK24" s="746"/>
      <c r="BL24" s="747" t="str">
        <f>IF(AND(AN24="",AT24="",BB24="",BH24="",BJ24=""),"",SUM(AN24,AT24,BB24,BH24,BJ24))</f>
        <v/>
      </c>
      <c r="BM24" s="747"/>
      <c r="BN24" s="747"/>
      <c r="BO24" s="760"/>
      <c r="BP24" s="761"/>
      <c r="BQ24" s="761"/>
      <c r="BR24" s="761"/>
      <c r="BS24" s="761"/>
      <c r="BT24" s="761"/>
      <c r="BU24" s="761"/>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SUM(CI20:CI22)</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x14ac:dyDescent="0.15">
      <c r="A25" s="113"/>
      <c r="B25" s="115"/>
      <c r="C25" s="736"/>
      <c r="D25" s="737"/>
      <c r="E25" s="737"/>
      <c r="F25" s="737"/>
      <c r="G25" s="737"/>
      <c r="H25" s="737"/>
      <c r="I25" s="737"/>
      <c r="J25" s="737"/>
      <c r="K25" s="737"/>
      <c r="L25" s="737"/>
      <c r="M25" s="737"/>
      <c r="N25" s="737"/>
      <c r="O25" s="737"/>
      <c r="P25" s="737"/>
      <c r="Q25" s="737"/>
      <c r="R25" s="737"/>
      <c r="S25" s="737"/>
      <c r="T25" s="737"/>
      <c r="U25" s="737"/>
      <c r="V25" s="737"/>
      <c r="W25" s="737"/>
      <c r="X25" s="738"/>
      <c r="Y25" s="740"/>
      <c r="Z25" s="741"/>
      <c r="AA25" s="741"/>
      <c r="AB25" s="741"/>
      <c r="AC25" s="741"/>
      <c r="AD25" s="741"/>
      <c r="AE25" s="741"/>
      <c r="AF25" s="742"/>
      <c r="AG25" s="754"/>
      <c r="AH25" s="755"/>
      <c r="AI25" s="755"/>
      <c r="AJ25" s="755"/>
      <c r="AK25" s="755"/>
      <c r="AL25" s="755"/>
      <c r="AM25" s="756"/>
      <c r="AN25" s="746"/>
      <c r="AO25" s="746"/>
      <c r="AP25" s="746"/>
      <c r="AQ25" s="746"/>
      <c r="AR25" s="746"/>
      <c r="AS25" s="746"/>
      <c r="AT25" s="747"/>
      <c r="AU25" s="747"/>
      <c r="AV25" s="746"/>
      <c r="AW25" s="746"/>
      <c r="AX25" s="746"/>
      <c r="AY25" s="746"/>
      <c r="AZ25" s="746"/>
      <c r="BA25" s="746"/>
      <c r="BB25" s="747"/>
      <c r="BC25" s="747"/>
      <c r="BD25" s="746"/>
      <c r="BE25" s="746"/>
      <c r="BF25" s="746"/>
      <c r="BG25" s="746"/>
      <c r="BH25" s="747"/>
      <c r="BI25" s="747"/>
      <c r="BJ25" s="746"/>
      <c r="BK25" s="746"/>
      <c r="BL25" s="747"/>
      <c r="BM25" s="747"/>
      <c r="BN25" s="747"/>
      <c r="BO25" s="761"/>
      <c r="BP25" s="761"/>
      <c r="BQ25" s="761"/>
      <c r="BR25" s="761"/>
      <c r="BS25" s="761"/>
      <c r="BT25" s="761"/>
      <c r="BU25" s="761"/>
      <c r="BV25" s="115"/>
      <c r="BW25" s="115"/>
      <c r="BX25" s="114"/>
      <c r="CB25" s="17"/>
      <c r="CC25" s="20"/>
    </row>
    <row r="26" spans="1:95" s="2" customFormat="1" ht="11.45" customHeight="1" x14ac:dyDescent="0.15">
      <c r="A26" s="113"/>
      <c r="B26" s="115"/>
      <c r="C26" s="727"/>
      <c r="D26" s="728"/>
      <c r="E26" s="728"/>
      <c r="F26" s="728"/>
      <c r="G26" s="728"/>
      <c r="H26" s="728"/>
      <c r="I26" s="728"/>
      <c r="J26" s="728"/>
      <c r="K26" s="728"/>
      <c r="L26" s="728"/>
      <c r="M26" s="728"/>
      <c r="N26" s="728"/>
      <c r="O26" s="728"/>
      <c r="P26" s="728"/>
      <c r="Q26" s="728"/>
      <c r="R26" s="728"/>
      <c r="S26" s="728"/>
      <c r="T26" s="728"/>
      <c r="U26" s="728"/>
      <c r="V26" s="728"/>
      <c r="W26" s="728"/>
      <c r="X26" s="729"/>
      <c r="Y26" s="740"/>
      <c r="Z26" s="741"/>
      <c r="AA26" s="741"/>
      <c r="AB26" s="741"/>
      <c r="AC26" s="741"/>
      <c r="AD26" s="741"/>
      <c r="AE26" s="741"/>
      <c r="AF26" s="742"/>
      <c r="AG26" s="754"/>
      <c r="AH26" s="755"/>
      <c r="AI26" s="755"/>
      <c r="AJ26" s="755"/>
      <c r="AK26" s="755"/>
      <c r="AL26" s="755"/>
      <c r="AM26" s="756"/>
      <c r="AN26" s="746"/>
      <c r="AO26" s="746"/>
      <c r="AP26" s="746"/>
      <c r="AQ26" s="746"/>
      <c r="AR26" s="746"/>
      <c r="AS26" s="746"/>
      <c r="AT26" s="747"/>
      <c r="AU26" s="747"/>
      <c r="AV26" s="746"/>
      <c r="AW26" s="746"/>
      <c r="AX26" s="746"/>
      <c r="AY26" s="746"/>
      <c r="AZ26" s="746"/>
      <c r="BA26" s="746"/>
      <c r="BB26" s="747"/>
      <c r="BC26" s="747"/>
      <c r="BD26" s="746"/>
      <c r="BE26" s="746"/>
      <c r="BF26" s="746"/>
      <c r="BG26" s="746"/>
      <c r="BH26" s="747"/>
      <c r="BI26" s="747"/>
      <c r="BJ26" s="746"/>
      <c r="BK26" s="746"/>
      <c r="BL26" s="747"/>
      <c r="BM26" s="747"/>
      <c r="BN26" s="747"/>
      <c r="BO26" s="761"/>
      <c r="BP26" s="761"/>
      <c r="BQ26" s="761"/>
      <c r="BR26" s="761"/>
      <c r="BS26" s="761"/>
      <c r="BT26" s="761"/>
      <c r="BU26" s="761"/>
      <c r="BV26" s="115"/>
      <c r="BW26" s="115"/>
      <c r="BX26" s="114"/>
      <c r="CB26" s="17"/>
      <c r="CC26" s="20"/>
    </row>
    <row r="27" spans="1:95" s="2" customFormat="1" ht="11.45" customHeight="1" x14ac:dyDescent="0.15">
      <c r="A27" s="113"/>
      <c r="B27" s="115"/>
      <c r="C27" s="730"/>
      <c r="D27" s="731"/>
      <c r="E27" s="731"/>
      <c r="F27" s="731"/>
      <c r="G27" s="731"/>
      <c r="H27" s="731"/>
      <c r="I27" s="731"/>
      <c r="J27" s="731"/>
      <c r="K27" s="731"/>
      <c r="L27" s="731"/>
      <c r="M27" s="731"/>
      <c r="N27" s="731"/>
      <c r="O27" s="731"/>
      <c r="P27" s="731"/>
      <c r="Q27" s="731"/>
      <c r="R27" s="731"/>
      <c r="S27" s="731"/>
      <c r="T27" s="731"/>
      <c r="U27" s="731"/>
      <c r="V27" s="731"/>
      <c r="W27" s="731"/>
      <c r="X27" s="732"/>
      <c r="Y27" s="743"/>
      <c r="Z27" s="744"/>
      <c r="AA27" s="744"/>
      <c r="AB27" s="744"/>
      <c r="AC27" s="744"/>
      <c r="AD27" s="744"/>
      <c r="AE27" s="744"/>
      <c r="AF27" s="745"/>
      <c r="AG27" s="757"/>
      <c r="AH27" s="758"/>
      <c r="AI27" s="758"/>
      <c r="AJ27" s="758"/>
      <c r="AK27" s="758"/>
      <c r="AL27" s="758"/>
      <c r="AM27" s="759"/>
      <c r="AN27" s="746"/>
      <c r="AO27" s="746"/>
      <c r="AP27" s="746"/>
      <c r="AQ27" s="746"/>
      <c r="AR27" s="746"/>
      <c r="AS27" s="746"/>
      <c r="AT27" s="747"/>
      <c r="AU27" s="747"/>
      <c r="AV27" s="746"/>
      <c r="AW27" s="746"/>
      <c r="AX27" s="746"/>
      <c r="AY27" s="746"/>
      <c r="AZ27" s="746"/>
      <c r="BA27" s="746"/>
      <c r="BB27" s="747"/>
      <c r="BC27" s="747"/>
      <c r="BD27" s="746"/>
      <c r="BE27" s="746"/>
      <c r="BF27" s="746"/>
      <c r="BG27" s="746"/>
      <c r="BH27" s="747"/>
      <c r="BI27" s="747"/>
      <c r="BJ27" s="746"/>
      <c r="BK27" s="746"/>
      <c r="BL27" s="747"/>
      <c r="BM27" s="747"/>
      <c r="BN27" s="747"/>
      <c r="BO27" s="761"/>
      <c r="BP27" s="761"/>
      <c r="BQ27" s="761"/>
      <c r="BR27" s="761"/>
      <c r="BS27" s="761"/>
      <c r="BT27" s="761"/>
      <c r="BU27" s="761"/>
      <c r="BV27" s="115"/>
      <c r="BW27" s="115"/>
      <c r="BX27" s="114"/>
      <c r="CB27" s="17"/>
      <c r="CC27" s="20"/>
    </row>
    <row r="28" spans="1:95" s="2" customFormat="1" ht="11.45" customHeight="1" x14ac:dyDescent="0.15">
      <c r="A28" s="113"/>
      <c r="B28" s="115"/>
      <c r="C28" s="733"/>
      <c r="D28" s="734"/>
      <c r="E28" s="734"/>
      <c r="F28" s="734"/>
      <c r="G28" s="734"/>
      <c r="H28" s="734"/>
      <c r="I28" s="734"/>
      <c r="J28" s="734"/>
      <c r="K28" s="734"/>
      <c r="L28" s="734"/>
      <c r="M28" s="734"/>
      <c r="N28" s="734"/>
      <c r="O28" s="734"/>
      <c r="P28" s="734"/>
      <c r="Q28" s="734"/>
      <c r="R28" s="734"/>
      <c r="S28" s="734"/>
      <c r="T28" s="734"/>
      <c r="U28" s="734"/>
      <c r="V28" s="734"/>
      <c r="W28" s="734"/>
      <c r="X28" s="735"/>
      <c r="Y28" s="748"/>
      <c r="Z28" s="749"/>
      <c r="AA28" s="749"/>
      <c r="AB28" s="749"/>
      <c r="AC28" s="749"/>
      <c r="AD28" s="749"/>
      <c r="AE28" s="749"/>
      <c r="AF28" s="750"/>
      <c r="AG28" s="751"/>
      <c r="AH28" s="752"/>
      <c r="AI28" s="752"/>
      <c r="AJ28" s="752"/>
      <c r="AK28" s="752"/>
      <c r="AL28" s="752"/>
      <c r="AM28" s="753"/>
      <c r="AN28" s="746"/>
      <c r="AO28" s="746"/>
      <c r="AP28" s="746"/>
      <c r="AQ28" s="746"/>
      <c r="AR28" s="746"/>
      <c r="AS28" s="746"/>
      <c r="AT28" s="747" t="str">
        <f>IF(AND(AP28="",AR28=""),"",SUM(AP28:AS31))</f>
        <v/>
      </c>
      <c r="AU28" s="747"/>
      <c r="AV28" s="746"/>
      <c r="AW28" s="746"/>
      <c r="AX28" s="746"/>
      <c r="AY28" s="746"/>
      <c r="AZ28" s="746"/>
      <c r="BA28" s="746"/>
      <c r="BB28" s="747" t="str">
        <f>IF(AND(AV28="",AX28="",AZ28=""),"",SUM(AV28:BA31))</f>
        <v/>
      </c>
      <c r="BC28" s="747"/>
      <c r="BD28" s="746"/>
      <c r="BE28" s="746"/>
      <c r="BF28" s="746"/>
      <c r="BG28" s="746"/>
      <c r="BH28" s="747" t="str">
        <f>IF(AND(BD28="",BF28=""),"",SUM(BD28:BG31))</f>
        <v/>
      </c>
      <c r="BI28" s="747"/>
      <c r="BJ28" s="746"/>
      <c r="BK28" s="746"/>
      <c r="BL28" s="747" t="str">
        <f>IF(AND(AN28="",AT28="",BB28="",BH28="",BJ28=""),"",SUM(AN28,AT28,BB28,BH28,BJ28))</f>
        <v/>
      </c>
      <c r="BM28" s="747"/>
      <c r="BN28" s="747"/>
      <c r="BO28" s="760"/>
      <c r="BP28" s="761"/>
      <c r="BQ28" s="761"/>
      <c r="BR28" s="761"/>
      <c r="BS28" s="761"/>
      <c r="BT28" s="761"/>
      <c r="BU28" s="761"/>
      <c r="BV28" s="115"/>
      <c r="BW28" s="115"/>
      <c r="BX28" s="114"/>
      <c r="CB28" s="17" t="str">
        <f>IF(AG28="","",IF(AG28&gt;$CC$13,0,DATEDIF(AG28,$CC$15+1,"Y")))</f>
        <v/>
      </c>
      <c r="CC28" s="20">
        <f>IF(OR(BL28="",BL28=0),DATE(9999,12,31),DATE(YEAR($CC$15)-BL28,MONTH($CC$15),DAY($CC$15)))</f>
        <v>2958465</v>
      </c>
    </row>
    <row r="29" spans="1:95" s="2" customFormat="1" ht="11.45" customHeight="1" x14ac:dyDescent="0.15">
      <c r="A29" s="113"/>
      <c r="B29" s="115"/>
      <c r="C29" s="736"/>
      <c r="D29" s="737"/>
      <c r="E29" s="737"/>
      <c r="F29" s="737"/>
      <c r="G29" s="737"/>
      <c r="H29" s="737"/>
      <c r="I29" s="737"/>
      <c r="J29" s="737"/>
      <c r="K29" s="737"/>
      <c r="L29" s="737"/>
      <c r="M29" s="737"/>
      <c r="N29" s="737"/>
      <c r="O29" s="737"/>
      <c r="P29" s="737"/>
      <c r="Q29" s="737"/>
      <c r="R29" s="737"/>
      <c r="S29" s="737"/>
      <c r="T29" s="737"/>
      <c r="U29" s="737"/>
      <c r="V29" s="737"/>
      <c r="W29" s="737"/>
      <c r="X29" s="738"/>
      <c r="Y29" s="740"/>
      <c r="Z29" s="741"/>
      <c r="AA29" s="741"/>
      <c r="AB29" s="741"/>
      <c r="AC29" s="741"/>
      <c r="AD29" s="741"/>
      <c r="AE29" s="741"/>
      <c r="AF29" s="742"/>
      <c r="AG29" s="754"/>
      <c r="AH29" s="755"/>
      <c r="AI29" s="755"/>
      <c r="AJ29" s="755"/>
      <c r="AK29" s="755"/>
      <c r="AL29" s="755"/>
      <c r="AM29" s="756"/>
      <c r="AN29" s="746"/>
      <c r="AO29" s="746"/>
      <c r="AP29" s="746"/>
      <c r="AQ29" s="746"/>
      <c r="AR29" s="746"/>
      <c r="AS29" s="746"/>
      <c r="AT29" s="747"/>
      <c r="AU29" s="747"/>
      <c r="AV29" s="746"/>
      <c r="AW29" s="746"/>
      <c r="AX29" s="746"/>
      <c r="AY29" s="746"/>
      <c r="AZ29" s="746"/>
      <c r="BA29" s="746"/>
      <c r="BB29" s="747"/>
      <c r="BC29" s="747"/>
      <c r="BD29" s="746"/>
      <c r="BE29" s="746"/>
      <c r="BF29" s="746"/>
      <c r="BG29" s="746"/>
      <c r="BH29" s="747"/>
      <c r="BI29" s="747"/>
      <c r="BJ29" s="746"/>
      <c r="BK29" s="746"/>
      <c r="BL29" s="747"/>
      <c r="BM29" s="747"/>
      <c r="BN29" s="747"/>
      <c r="BO29" s="761"/>
      <c r="BP29" s="761"/>
      <c r="BQ29" s="761"/>
      <c r="BR29" s="761"/>
      <c r="BS29" s="761"/>
      <c r="BT29" s="761"/>
      <c r="BU29" s="761"/>
      <c r="BV29" s="115"/>
      <c r="BW29" s="115"/>
      <c r="BX29" s="114"/>
      <c r="CB29" s="17"/>
      <c r="CC29" s="20"/>
    </row>
    <row r="30" spans="1:95" s="2" customFormat="1" ht="11.45" customHeight="1" x14ac:dyDescent="0.15">
      <c r="A30" s="113"/>
      <c r="B30" s="115"/>
      <c r="C30" s="727"/>
      <c r="D30" s="728"/>
      <c r="E30" s="728"/>
      <c r="F30" s="728"/>
      <c r="G30" s="728"/>
      <c r="H30" s="728"/>
      <c r="I30" s="728"/>
      <c r="J30" s="728"/>
      <c r="K30" s="728"/>
      <c r="L30" s="728"/>
      <c r="M30" s="728"/>
      <c r="N30" s="728"/>
      <c r="O30" s="728"/>
      <c r="P30" s="728"/>
      <c r="Q30" s="728"/>
      <c r="R30" s="728"/>
      <c r="S30" s="728"/>
      <c r="T30" s="728"/>
      <c r="U30" s="728"/>
      <c r="V30" s="728"/>
      <c r="W30" s="728"/>
      <c r="X30" s="729"/>
      <c r="Y30" s="740"/>
      <c r="Z30" s="741"/>
      <c r="AA30" s="741"/>
      <c r="AB30" s="741"/>
      <c r="AC30" s="741"/>
      <c r="AD30" s="741"/>
      <c r="AE30" s="741"/>
      <c r="AF30" s="742"/>
      <c r="AG30" s="754"/>
      <c r="AH30" s="755"/>
      <c r="AI30" s="755"/>
      <c r="AJ30" s="755"/>
      <c r="AK30" s="755"/>
      <c r="AL30" s="755"/>
      <c r="AM30" s="756"/>
      <c r="AN30" s="746"/>
      <c r="AO30" s="746"/>
      <c r="AP30" s="746"/>
      <c r="AQ30" s="746"/>
      <c r="AR30" s="746"/>
      <c r="AS30" s="746"/>
      <c r="AT30" s="747"/>
      <c r="AU30" s="747"/>
      <c r="AV30" s="746"/>
      <c r="AW30" s="746"/>
      <c r="AX30" s="746"/>
      <c r="AY30" s="746"/>
      <c r="AZ30" s="746"/>
      <c r="BA30" s="746"/>
      <c r="BB30" s="747"/>
      <c r="BC30" s="747"/>
      <c r="BD30" s="746"/>
      <c r="BE30" s="746"/>
      <c r="BF30" s="746"/>
      <c r="BG30" s="746"/>
      <c r="BH30" s="747"/>
      <c r="BI30" s="747"/>
      <c r="BJ30" s="746"/>
      <c r="BK30" s="746"/>
      <c r="BL30" s="747"/>
      <c r="BM30" s="747"/>
      <c r="BN30" s="747"/>
      <c r="BO30" s="761"/>
      <c r="BP30" s="761"/>
      <c r="BQ30" s="761"/>
      <c r="BR30" s="761"/>
      <c r="BS30" s="761"/>
      <c r="BT30" s="761"/>
      <c r="BU30" s="761"/>
      <c r="BV30" s="115"/>
      <c r="BW30" s="115"/>
      <c r="BX30" s="114"/>
      <c r="CB30" s="17"/>
      <c r="CC30" s="20"/>
    </row>
    <row r="31" spans="1:95" s="2" customFormat="1" ht="11.45" customHeight="1" x14ac:dyDescent="0.15">
      <c r="A31" s="113"/>
      <c r="B31" s="115"/>
      <c r="C31" s="730"/>
      <c r="D31" s="731"/>
      <c r="E31" s="731"/>
      <c r="F31" s="731"/>
      <c r="G31" s="731"/>
      <c r="H31" s="731"/>
      <c r="I31" s="731"/>
      <c r="J31" s="731"/>
      <c r="K31" s="731"/>
      <c r="L31" s="731"/>
      <c r="M31" s="731"/>
      <c r="N31" s="731"/>
      <c r="O31" s="731"/>
      <c r="P31" s="731"/>
      <c r="Q31" s="731"/>
      <c r="R31" s="731"/>
      <c r="S31" s="731"/>
      <c r="T31" s="731"/>
      <c r="U31" s="731"/>
      <c r="V31" s="731"/>
      <c r="W31" s="731"/>
      <c r="X31" s="732"/>
      <c r="Y31" s="743"/>
      <c r="Z31" s="744"/>
      <c r="AA31" s="744"/>
      <c r="AB31" s="744"/>
      <c r="AC31" s="744"/>
      <c r="AD31" s="744"/>
      <c r="AE31" s="744"/>
      <c r="AF31" s="745"/>
      <c r="AG31" s="757"/>
      <c r="AH31" s="758"/>
      <c r="AI31" s="758"/>
      <c r="AJ31" s="758"/>
      <c r="AK31" s="758"/>
      <c r="AL31" s="758"/>
      <c r="AM31" s="759"/>
      <c r="AN31" s="746"/>
      <c r="AO31" s="746"/>
      <c r="AP31" s="746"/>
      <c r="AQ31" s="746"/>
      <c r="AR31" s="746"/>
      <c r="AS31" s="746"/>
      <c r="AT31" s="747"/>
      <c r="AU31" s="747"/>
      <c r="AV31" s="746"/>
      <c r="AW31" s="746"/>
      <c r="AX31" s="746"/>
      <c r="AY31" s="746"/>
      <c r="AZ31" s="746"/>
      <c r="BA31" s="746"/>
      <c r="BB31" s="747"/>
      <c r="BC31" s="747"/>
      <c r="BD31" s="746"/>
      <c r="BE31" s="746"/>
      <c r="BF31" s="746"/>
      <c r="BG31" s="746"/>
      <c r="BH31" s="747"/>
      <c r="BI31" s="747"/>
      <c r="BJ31" s="746"/>
      <c r="BK31" s="746"/>
      <c r="BL31" s="747"/>
      <c r="BM31" s="747"/>
      <c r="BN31" s="747"/>
      <c r="BO31" s="761"/>
      <c r="BP31" s="761"/>
      <c r="BQ31" s="761"/>
      <c r="BR31" s="761"/>
      <c r="BS31" s="761"/>
      <c r="BT31" s="761"/>
      <c r="BU31" s="761"/>
      <c r="BV31" s="115"/>
      <c r="BW31" s="115"/>
      <c r="BX31" s="114"/>
      <c r="CB31" s="17"/>
      <c r="CC31" s="20"/>
    </row>
    <row r="32" spans="1:95" s="2" customFormat="1" ht="11.45" customHeight="1" x14ac:dyDescent="0.15">
      <c r="A32" s="113"/>
      <c r="B32" s="115"/>
      <c r="C32" s="733"/>
      <c r="D32" s="734"/>
      <c r="E32" s="734"/>
      <c r="F32" s="734"/>
      <c r="G32" s="734"/>
      <c r="H32" s="734"/>
      <c r="I32" s="734"/>
      <c r="J32" s="734"/>
      <c r="K32" s="734"/>
      <c r="L32" s="734"/>
      <c r="M32" s="734"/>
      <c r="N32" s="734"/>
      <c r="O32" s="734"/>
      <c r="P32" s="734"/>
      <c r="Q32" s="734"/>
      <c r="R32" s="734"/>
      <c r="S32" s="734"/>
      <c r="T32" s="734"/>
      <c r="U32" s="734"/>
      <c r="V32" s="734"/>
      <c r="W32" s="734"/>
      <c r="X32" s="735"/>
      <c r="Y32" s="748"/>
      <c r="Z32" s="749"/>
      <c r="AA32" s="749"/>
      <c r="AB32" s="749"/>
      <c r="AC32" s="749"/>
      <c r="AD32" s="749"/>
      <c r="AE32" s="749"/>
      <c r="AF32" s="750"/>
      <c r="AG32" s="751"/>
      <c r="AH32" s="752"/>
      <c r="AI32" s="752"/>
      <c r="AJ32" s="752"/>
      <c r="AK32" s="752"/>
      <c r="AL32" s="752"/>
      <c r="AM32" s="753"/>
      <c r="AN32" s="746"/>
      <c r="AO32" s="746"/>
      <c r="AP32" s="746"/>
      <c r="AQ32" s="746"/>
      <c r="AR32" s="746"/>
      <c r="AS32" s="746"/>
      <c r="AT32" s="747" t="str">
        <f>IF(AND(AP32="",AR32=""),"",SUM(AP32:AS35))</f>
        <v/>
      </c>
      <c r="AU32" s="747"/>
      <c r="AV32" s="746"/>
      <c r="AW32" s="746"/>
      <c r="AX32" s="746"/>
      <c r="AY32" s="746"/>
      <c r="AZ32" s="746"/>
      <c r="BA32" s="746"/>
      <c r="BB32" s="747" t="str">
        <f>IF(AND(AV32="",AX32="",AZ32=""),"",SUM(AV32:BA35))</f>
        <v/>
      </c>
      <c r="BC32" s="747"/>
      <c r="BD32" s="746"/>
      <c r="BE32" s="746"/>
      <c r="BF32" s="746"/>
      <c r="BG32" s="746"/>
      <c r="BH32" s="747" t="str">
        <f>IF(AND(BD32="",BF32=""),"",SUM(BD32:BG35))</f>
        <v/>
      </c>
      <c r="BI32" s="747"/>
      <c r="BJ32" s="746"/>
      <c r="BK32" s="746"/>
      <c r="BL32" s="747" t="str">
        <f>IF(AND(AN32="",AT32="",BB32="",BH32="",BJ32=""),"",SUM(AN32,AT32,BB32,BH32,BJ32))</f>
        <v/>
      </c>
      <c r="BM32" s="747"/>
      <c r="BN32" s="747"/>
      <c r="BO32" s="760"/>
      <c r="BP32" s="761"/>
      <c r="BQ32" s="761"/>
      <c r="BR32" s="761"/>
      <c r="BS32" s="761"/>
      <c r="BT32" s="761"/>
      <c r="BU32" s="761"/>
      <c r="BV32" s="115"/>
      <c r="BW32" s="115"/>
      <c r="BX32" s="114"/>
      <c r="CB32" s="17" t="str">
        <f>IF(AG32="","",IF(AG32&gt;$CC$13,0,DATEDIF(AG32,$CC$15+1,"Y")))</f>
        <v/>
      </c>
      <c r="CC32" s="20">
        <f>IF(OR(BL32="",BL32=0),DATE(9999,12,31),DATE(YEAR($CC$15)-BL32,MONTH($CC$15),DAY($CC$15)))</f>
        <v>2958465</v>
      </c>
    </row>
    <row r="33" spans="1:81" s="2" customFormat="1" ht="11.45" customHeight="1" x14ac:dyDescent="0.15">
      <c r="A33" s="113"/>
      <c r="B33" s="115"/>
      <c r="C33" s="736"/>
      <c r="D33" s="737"/>
      <c r="E33" s="737"/>
      <c r="F33" s="737"/>
      <c r="G33" s="737"/>
      <c r="H33" s="737"/>
      <c r="I33" s="737"/>
      <c r="J33" s="737"/>
      <c r="K33" s="737"/>
      <c r="L33" s="737"/>
      <c r="M33" s="737"/>
      <c r="N33" s="737"/>
      <c r="O33" s="737"/>
      <c r="P33" s="737"/>
      <c r="Q33" s="737"/>
      <c r="R33" s="737"/>
      <c r="S33" s="737"/>
      <c r="T33" s="737"/>
      <c r="U33" s="737"/>
      <c r="V33" s="737"/>
      <c r="W33" s="737"/>
      <c r="X33" s="738"/>
      <c r="Y33" s="740"/>
      <c r="Z33" s="741"/>
      <c r="AA33" s="741"/>
      <c r="AB33" s="741"/>
      <c r="AC33" s="741"/>
      <c r="AD33" s="741"/>
      <c r="AE33" s="741"/>
      <c r="AF33" s="742"/>
      <c r="AG33" s="754"/>
      <c r="AH33" s="755"/>
      <c r="AI33" s="755"/>
      <c r="AJ33" s="755"/>
      <c r="AK33" s="755"/>
      <c r="AL33" s="755"/>
      <c r="AM33" s="756"/>
      <c r="AN33" s="746"/>
      <c r="AO33" s="746"/>
      <c r="AP33" s="746"/>
      <c r="AQ33" s="746"/>
      <c r="AR33" s="746"/>
      <c r="AS33" s="746"/>
      <c r="AT33" s="747"/>
      <c r="AU33" s="747"/>
      <c r="AV33" s="746"/>
      <c r="AW33" s="746"/>
      <c r="AX33" s="746"/>
      <c r="AY33" s="746"/>
      <c r="AZ33" s="746"/>
      <c r="BA33" s="746"/>
      <c r="BB33" s="747"/>
      <c r="BC33" s="747"/>
      <c r="BD33" s="746"/>
      <c r="BE33" s="746"/>
      <c r="BF33" s="746"/>
      <c r="BG33" s="746"/>
      <c r="BH33" s="747"/>
      <c r="BI33" s="747"/>
      <c r="BJ33" s="746"/>
      <c r="BK33" s="746"/>
      <c r="BL33" s="747"/>
      <c r="BM33" s="747"/>
      <c r="BN33" s="747"/>
      <c r="BO33" s="761"/>
      <c r="BP33" s="761"/>
      <c r="BQ33" s="761"/>
      <c r="BR33" s="761"/>
      <c r="BS33" s="761"/>
      <c r="BT33" s="761"/>
      <c r="BU33" s="761"/>
      <c r="BV33" s="115"/>
      <c r="BW33" s="115"/>
      <c r="BX33" s="114"/>
      <c r="CB33" s="17"/>
      <c r="CC33" s="20"/>
    </row>
    <row r="34" spans="1:81" s="2" customFormat="1" ht="11.45" customHeight="1" x14ac:dyDescent="0.15">
      <c r="A34" s="113"/>
      <c r="B34" s="115"/>
      <c r="C34" s="727"/>
      <c r="D34" s="728"/>
      <c r="E34" s="728"/>
      <c r="F34" s="728"/>
      <c r="G34" s="728"/>
      <c r="H34" s="728"/>
      <c r="I34" s="728"/>
      <c r="J34" s="728"/>
      <c r="K34" s="728"/>
      <c r="L34" s="728"/>
      <c r="M34" s="728"/>
      <c r="N34" s="728"/>
      <c r="O34" s="728"/>
      <c r="P34" s="728"/>
      <c r="Q34" s="728"/>
      <c r="R34" s="728"/>
      <c r="S34" s="728"/>
      <c r="T34" s="728"/>
      <c r="U34" s="728"/>
      <c r="V34" s="728"/>
      <c r="W34" s="728"/>
      <c r="X34" s="729"/>
      <c r="Y34" s="740"/>
      <c r="Z34" s="741"/>
      <c r="AA34" s="741"/>
      <c r="AB34" s="741"/>
      <c r="AC34" s="741"/>
      <c r="AD34" s="741"/>
      <c r="AE34" s="741"/>
      <c r="AF34" s="742"/>
      <c r="AG34" s="754"/>
      <c r="AH34" s="755"/>
      <c r="AI34" s="755"/>
      <c r="AJ34" s="755"/>
      <c r="AK34" s="755"/>
      <c r="AL34" s="755"/>
      <c r="AM34" s="756"/>
      <c r="AN34" s="746"/>
      <c r="AO34" s="746"/>
      <c r="AP34" s="746"/>
      <c r="AQ34" s="746"/>
      <c r="AR34" s="746"/>
      <c r="AS34" s="746"/>
      <c r="AT34" s="747"/>
      <c r="AU34" s="747"/>
      <c r="AV34" s="746"/>
      <c r="AW34" s="746"/>
      <c r="AX34" s="746"/>
      <c r="AY34" s="746"/>
      <c r="AZ34" s="746"/>
      <c r="BA34" s="746"/>
      <c r="BB34" s="747"/>
      <c r="BC34" s="747"/>
      <c r="BD34" s="746"/>
      <c r="BE34" s="746"/>
      <c r="BF34" s="746"/>
      <c r="BG34" s="746"/>
      <c r="BH34" s="747"/>
      <c r="BI34" s="747"/>
      <c r="BJ34" s="746"/>
      <c r="BK34" s="746"/>
      <c r="BL34" s="747"/>
      <c r="BM34" s="747"/>
      <c r="BN34" s="747"/>
      <c r="BO34" s="761"/>
      <c r="BP34" s="761"/>
      <c r="BQ34" s="761"/>
      <c r="BR34" s="761"/>
      <c r="BS34" s="761"/>
      <c r="BT34" s="761"/>
      <c r="BU34" s="761"/>
      <c r="BV34" s="115"/>
      <c r="BW34" s="115"/>
      <c r="BX34" s="114"/>
      <c r="CB34" s="17"/>
      <c r="CC34" s="20"/>
    </row>
    <row r="35" spans="1:81" s="2" customFormat="1" ht="11.45" customHeight="1" x14ac:dyDescent="0.15">
      <c r="A35" s="113"/>
      <c r="B35" s="115"/>
      <c r="C35" s="730"/>
      <c r="D35" s="731"/>
      <c r="E35" s="731"/>
      <c r="F35" s="731"/>
      <c r="G35" s="731"/>
      <c r="H35" s="731"/>
      <c r="I35" s="731"/>
      <c r="J35" s="731"/>
      <c r="K35" s="731"/>
      <c r="L35" s="731"/>
      <c r="M35" s="731"/>
      <c r="N35" s="731"/>
      <c r="O35" s="731"/>
      <c r="P35" s="731"/>
      <c r="Q35" s="731"/>
      <c r="R35" s="731"/>
      <c r="S35" s="731"/>
      <c r="T35" s="731"/>
      <c r="U35" s="731"/>
      <c r="V35" s="731"/>
      <c r="W35" s="731"/>
      <c r="X35" s="732"/>
      <c r="Y35" s="743"/>
      <c r="Z35" s="744"/>
      <c r="AA35" s="744"/>
      <c r="AB35" s="744"/>
      <c r="AC35" s="744"/>
      <c r="AD35" s="744"/>
      <c r="AE35" s="744"/>
      <c r="AF35" s="745"/>
      <c r="AG35" s="757"/>
      <c r="AH35" s="758"/>
      <c r="AI35" s="758"/>
      <c r="AJ35" s="758"/>
      <c r="AK35" s="758"/>
      <c r="AL35" s="758"/>
      <c r="AM35" s="759"/>
      <c r="AN35" s="746"/>
      <c r="AO35" s="746"/>
      <c r="AP35" s="746"/>
      <c r="AQ35" s="746"/>
      <c r="AR35" s="746"/>
      <c r="AS35" s="746"/>
      <c r="AT35" s="747"/>
      <c r="AU35" s="747"/>
      <c r="AV35" s="746"/>
      <c r="AW35" s="746"/>
      <c r="AX35" s="746"/>
      <c r="AY35" s="746"/>
      <c r="AZ35" s="746"/>
      <c r="BA35" s="746"/>
      <c r="BB35" s="747"/>
      <c r="BC35" s="747"/>
      <c r="BD35" s="746"/>
      <c r="BE35" s="746"/>
      <c r="BF35" s="746"/>
      <c r="BG35" s="746"/>
      <c r="BH35" s="747"/>
      <c r="BI35" s="747"/>
      <c r="BJ35" s="746"/>
      <c r="BK35" s="746"/>
      <c r="BL35" s="747"/>
      <c r="BM35" s="747"/>
      <c r="BN35" s="747"/>
      <c r="BO35" s="761"/>
      <c r="BP35" s="761"/>
      <c r="BQ35" s="761"/>
      <c r="BR35" s="761"/>
      <c r="BS35" s="761"/>
      <c r="BT35" s="761"/>
      <c r="BU35" s="761"/>
      <c r="BV35" s="115"/>
      <c r="BW35" s="115"/>
      <c r="BX35" s="114"/>
      <c r="CB35" s="17"/>
      <c r="CC35" s="20"/>
    </row>
    <row r="36" spans="1:81" s="2" customFormat="1" ht="11.45" customHeight="1" x14ac:dyDescent="0.15">
      <c r="A36" s="113"/>
      <c r="B36" s="115"/>
      <c r="C36" s="733"/>
      <c r="D36" s="734"/>
      <c r="E36" s="734"/>
      <c r="F36" s="734"/>
      <c r="G36" s="734"/>
      <c r="H36" s="734"/>
      <c r="I36" s="734"/>
      <c r="J36" s="734"/>
      <c r="K36" s="734"/>
      <c r="L36" s="734"/>
      <c r="M36" s="734"/>
      <c r="N36" s="734"/>
      <c r="O36" s="734"/>
      <c r="P36" s="734"/>
      <c r="Q36" s="734"/>
      <c r="R36" s="734"/>
      <c r="S36" s="734"/>
      <c r="T36" s="734"/>
      <c r="U36" s="734"/>
      <c r="V36" s="734"/>
      <c r="W36" s="734"/>
      <c r="X36" s="735"/>
      <c r="Y36" s="748"/>
      <c r="Z36" s="749"/>
      <c r="AA36" s="749"/>
      <c r="AB36" s="749"/>
      <c r="AC36" s="749"/>
      <c r="AD36" s="749"/>
      <c r="AE36" s="749"/>
      <c r="AF36" s="750"/>
      <c r="AG36" s="751"/>
      <c r="AH36" s="752"/>
      <c r="AI36" s="752"/>
      <c r="AJ36" s="752"/>
      <c r="AK36" s="752"/>
      <c r="AL36" s="752"/>
      <c r="AM36" s="753"/>
      <c r="AN36" s="746"/>
      <c r="AO36" s="746"/>
      <c r="AP36" s="746"/>
      <c r="AQ36" s="746"/>
      <c r="AR36" s="746"/>
      <c r="AS36" s="746"/>
      <c r="AT36" s="747" t="str">
        <f>IF(AND(AP36="",AR36=""),"",SUM(AP36:AS39))</f>
        <v/>
      </c>
      <c r="AU36" s="747"/>
      <c r="AV36" s="746"/>
      <c r="AW36" s="746"/>
      <c r="AX36" s="746"/>
      <c r="AY36" s="746"/>
      <c r="AZ36" s="746"/>
      <c r="BA36" s="746"/>
      <c r="BB36" s="747" t="str">
        <f>IF(AND(AV36="",AX36="",AZ36=""),"",SUM(AV36:BA39))</f>
        <v/>
      </c>
      <c r="BC36" s="747"/>
      <c r="BD36" s="746"/>
      <c r="BE36" s="746"/>
      <c r="BF36" s="746"/>
      <c r="BG36" s="746"/>
      <c r="BH36" s="747" t="str">
        <f>IF(AND(BD36="",BF36=""),"",SUM(BD36:BG39))</f>
        <v/>
      </c>
      <c r="BI36" s="747"/>
      <c r="BJ36" s="746"/>
      <c r="BK36" s="746"/>
      <c r="BL36" s="747" t="str">
        <f>IF(AND(AN36="",AT36="",BB36="",BH36="",BJ36=""),"",SUM(AN36,AT36,BB36,BH36,BJ36))</f>
        <v/>
      </c>
      <c r="BM36" s="747"/>
      <c r="BN36" s="747"/>
      <c r="BO36" s="760"/>
      <c r="BP36" s="761"/>
      <c r="BQ36" s="761"/>
      <c r="BR36" s="761"/>
      <c r="BS36" s="761"/>
      <c r="BT36" s="761"/>
      <c r="BU36" s="761"/>
      <c r="BV36" s="115"/>
      <c r="BW36" s="115"/>
      <c r="BX36" s="114"/>
      <c r="CB36" s="17" t="str">
        <f>IF(AG36="","",IF(AG36&gt;$CC$13,0,DATEDIF(AG36,$CC$15+1,"Y")))</f>
        <v/>
      </c>
      <c r="CC36" s="20">
        <f>IF(OR(BL36="",BL36=0),DATE(9999,12,31),DATE(YEAR($CC$15)-BL36,MONTH($CC$15),DAY($CC$15)))</f>
        <v>2958465</v>
      </c>
    </row>
    <row r="37" spans="1:81" s="2" customFormat="1" ht="11.45" customHeight="1" x14ac:dyDescent="0.15">
      <c r="A37" s="113"/>
      <c r="B37" s="115"/>
      <c r="C37" s="736"/>
      <c r="D37" s="737"/>
      <c r="E37" s="737"/>
      <c r="F37" s="737"/>
      <c r="G37" s="737"/>
      <c r="H37" s="737"/>
      <c r="I37" s="737"/>
      <c r="J37" s="737"/>
      <c r="K37" s="737"/>
      <c r="L37" s="737"/>
      <c r="M37" s="737"/>
      <c r="N37" s="737"/>
      <c r="O37" s="737"/>
      <c r="P37" s="737"/>
      <c r="Q37" s="737"/>
      <c r="R37" s="737"/>
      <c r="S37" s="737"/>
      <c r="T37" s="737"/>
      <c r="U37" s="737"/>
      <c r="V37" s="737"/>
      <c r="W37" s="737"/>
      <c r="X37" s="738"/>
      <c r="Y37" s="740"/>
      <c r="Z37" s="741"/>
      <c r="AA37" s="741"/>
      <c r="AB37" s="741"/>
      <c r="AC37" s="741"/>
      <c r="AD37" s="741"/>
      <c r="AE37" s="741"/>
      <c r="AF37" s="742"/>
      <c r="AG37" s="754"/>
      <c r="AH37" s="755"/>
      <c r="AI37" s="755"/>
      <c r="AJ37" s="755"/>
      <c r="AK37" s="755"/>
      <c r="AL37" s="755"/>
      <c r="AM37" s="756"/>
      <c r="AN37" s="746"/>
      <c r="AO37" s="746"/>
      <c r="AP37" s="746"/>
      <c r="AQ37" s="746"/>
      <c r="AR37" s="746"/>
      <c r="AS37" s="746"/>
      <c r="AT37" s="747"/>
      <c r="AU37" s="747"/>
      <c r="AV37" s="746"/>
      <c r="AW37" s="746"/>
      <c r="AX37" s="746"/>
      <c r="AY37" s="746"/>
      <c r="AZ37" s="746"/>
      <c r="BA37" s="746"/>
      <c r="BB37" s="747"/>
      <c r="BC37" s="747"/>
      <c r="BD37" s="746"/>
      <c r="BE37" s="746"/>
      <c r="BF37" s="746"/>
      <c r="BG37" s="746"/>
      <c r="BH37" s="747"/>
      <c r="BI37" s="747"/>
      <c r="BJ37" s="746"/>
      <c r="BK37" s="746"/>
      <c r="BL37" s="747"/>
      <c r="BM37" s="747"/>
      <c r="BN37" s="747"/>
      <c r="BO37" s="761"/>
      <c r="BP37" s="761"/>
      <c r="BQ37" s="761"/>
      <c r="BR37" s="761"/>
      <c r="BS37" s="761"/>
      <c r="BT37" s="761"/>
      <c r="BU37" s="761"/>
      <c r="BV37" s="115"/>
      <c r="BW37" s="115"/>
      <c r="BX37" s="114"/>
      <c r="CB37" s="17"/>
      <c r="CC37" s="20"/>
    </row>
    <row r="38" spans="1:81" s="2" customFormat="1" ht="11.45" customHeight="1" x14ac:dyDescent="0.15">
      <c r="A38" s="113"/>
      <c r="B38" s="115"/>
      <c r="C38" s="727"/>
      <c r="D38" s="728"/>
      <c r="E38" s="728"/>
      <c r="F38" s="728"/>
      <c r="G38" s="728"/>
      <c r="H38" s="728"/>
      <c r="I38" s="728"/>
      <c r="J38" s="728"/>
      <c r="K38" s="728"/>
      <c r="L38" s="728"/>
      <c r="M38" s="728"/>
      <c r="N38" s="728"/>
      <c r="O38" s="728"/>
      <c r="P38" s="728"/>
      <c r="Q38" s="728"/>
      <c r="R38" s="728"/>
      <c r="S38" s="728"/>
      <c r="T38" s="728"/>
      <c r="U38" s="728"/>
      <c r="V38" s="728"/>
      <c r="W38" s="728"/>
      <c r="X38" s="729"/>
      <c r="Y38" s="740"/>
      <c r="Z38" s="741"/>
      <c r="AA38" s="741"/>
      <c r="AB38" s="741"/>
      <c r="AC38" s="741"/>
      <c r="AD38" s="741"/>
      <c r="AE38" s="741"/>
      <c r="AF38" s="742"/>
      <c r="AG38" s="754"/>
      <c r="AH38" s="755"/>
      <c r="AI38" s="755"/>
      <c r="AJ38" s="755"/>
      <c r="AK38" s="755"/>
      <c r="AL38" s="755"/>
      <c r="AM38" s="756"/>
      <c r="AN38" s="746"/>
      <c r="AO38" s="746"/>
      <c r="AP38" s="746"/>
      <c r="AQ38" s="746"/>
      <c r="AR38" s="746"/>
      <c r="AS38" s="746"/>
      <c r="AT38" s="747"/>
      <c r="AU38" s="747"/>
      <c r="AV38" s="746"/>
      <c r="AW38" s="746"/>
      <c r="AX38" s="746"/>
      <c r="AY38" s="746"/>
      <c r="AZ38" s="746"/>
      <c r="BA38" s="746"/>
      <c r="BB38" s="747"/>
      <c r="BC38" s="747"/>
      <c r="BD38" s="746"/>
      <c r="BE38" s="746"/>
      <c r="BF38" s="746"/>
      <c r="BG38" s="746"/>
      <c r="BH38" s="747"/>
      <c r="BI38" s="747"/>
      <c r="BJ38" s="746"/>
      <c r="BK38" s="746"/>
      <c r="BL38" s="747"/>
      <c r="BM38" s="747"/>
      <c r="BN38" s="747"/>
      <c r="BO38" s="761"/>
      <c r="BP38" s="761"/>
      <c r="BQ38" s="761"/>
      <c r="BR38" s="761"/>
      <c r="BS38" s="761"/>
      <c r="BT38" s="761"/>
      <c r="BU38" s="761"/>
      <c r="BV38" s="115"/>
      <c r="BW38" s="115"/>
      <c r="BX38" s="114"/>
      <c r="CB38" s="17"/>
      <c r="CC38" s="20"/>
    </row>
    <row r="39" spans="1:81" s="2" customFormat="1" ht="11.45" customHeight="1" x14ac:dyDescent="0.15">
      <c r="A39" s="113"/>
      <c r="B39" s="115"/>
      <c r="C39" s="730"/>
      <c r="D39" s="731"/>
      <c r="E39" s="731"/>
      <c r="F39" s="731"/>
      <c r="G39" s="731"/>
      <c r="H39" s="731"/>
      <c r="I39" s="731"/>
      <c r="J39" s="731"/>
      <c r="K39" s="731"/>
      <c r="L39" s="731"/>
      <c r="M39" s="731"/>
      <c r="N39" s="731"/>
      <c r="O39" s="731"/>
      <c r="P39" s="731"/>
      <c r="Q39" s="731"/>
      <c r="R39" s="731"/>
      <c r="S39" s="731"/>
      <c r="T39" s="731"/>
      <c r="U39" s="731"/>
      <c r="V39" s="731"/>
      <c r="W39" s="731"/>
      <c r="X39" s="732"/>
      <c r="Y39" s="743"/>
      <c r="Z39" s="744"/>
      <c r="AA39" s="744"/>
      <c r="AB39" s="744"/>
      <c r="AC39" s="744"/>
      <c r="AD39" s="744"/>
      <c r="AE39" s="744"/>
      <c r="AF39" s="745"/>
      <c r="AG39" s="757"/>
      <c r="AH39" s="758"/>
      <c r="AI39" s="758"/>
      <c r="AJ39" s="758"/>
      <c r="AK39" s="758"/>
      <c r="AL39" s="758"/>
      <c r="AM39" s="759"/>
      <c r="AN39" s="746"/>
      <c r="AO39" s="746"/>
      <c r="AP39" s="746"/>
      <c r="AQ39" s="746"/>
      <c r="AR39" s="746"/>
      <c r="AS39" s="746"/>
      <c r="AT39" s="747"/>
      <c r="AU39" s="747"/>
      <c r="AV39" s="746"/>
      <c r="AW39" s="746"/>
      <c r="AX39" s="746"/>
      <c r="AY39" s="746"/>
      <c r="AZ39" s="746"/>
      <c r="BA39" s="746"/>
      <c r="BB39" s="747"/>
      <c r="BC39" s="747"/>
      <c r="BD39" s="746"/>
      <c r="BE39" s="746"/>
      <c r="BF39" s="746"/>
      <c r="BG39" s="746"/>
      <c r="BH39" s="747"/>
      <c r="BI39" s="747"/>
      <c r="BJ39" s="746"/>
      <c r="BK39" s="746"/>
      <c r="BL39" s="747"/>
      <c r="BM39" s="747"/>
      <c r="BN39" s="747"/>
      <c r="BO39" s="761"/>
      <c r="BP39" s="761"/>
      <c r="BQ39" s="761"/>
      <c r="BR39" s="761"/>
      <c r="BS39" s="761"/>
      <c r="BT39" s="761"/>
      <c r="BU39" s="761"/>
      <c r="BV39" s="115"/>
      <c r="BW39" s="115"/>
      <c r="BX39" s="114"/>
      <c r="CB39" s="17"/>
      <c r="CC39" s="20"/>
    </row>
    <row r="40" spans="1:81" s="2" customFormat="1" ht="11.45" customHeight="1" x14ac:dyDescent="0.15">
      <c r="A40" s="113"/>
      <c r="B40" s="115"/>
      <c r="C40" s="733"/>
      <c r="D40" s="734"/>
      <c r="E40" s="734"/>
      <c r="F40" s="734"/>
      <c r="G40" s="734"/>
      <c r="H40" s="734"/>
      <c r="I40" s="734"/>
      <c r="J40" s="734"/>
      <c r="K40" s="734"/>
      <c r="L40" s="734"/>
      <c r="M40" s="734"/>
      <c r="N40" s="734"/>
      <c r="O40" s="734"/>
      <c r="P40" s="734"/>
      <c r="Q40" s="734"/>
      <c r="R40" s="734"/>
      <c r="S40" s="734"/>
      <c r="T40" s="734"/>
      <c r="U40" s="734"/>
      <c r="V40" s="734"/>
      <c r="W40" s="734"/>
      <c r="X40" s="735"/>
      <c r="Y40" s="748"/>
      <c r="Z40" s="749"/>
      <c r="AA40" s="749"/>
      <c r="AB40" s="749"/>
      <c r="AC40" s="749"/>
      <c r="AD40" s="749"/>
      <c r="AE40" s="749"/>
      <c r="AF40" s="750"/>
      <c r="AG40" s="751"/>
      <c r="AH40" s="752"/>
      <c r="AI40" s="752"/>
      <c r="AJ40" s="752"/>
      <c r="AK40" s="752"/>
      <c r="AL40" s="752"/>
      <c r="AM40" s="753"/>
      <c r="AN40" s="746"/>
      <c r="AO40" s="746"/>
      <c r="AP40" s="746"/>
      <c r="AQ40" s="746"/>
      <c r="AR40" s="746"/>
      <c r="AS40" s="746"/>
      <c r="AT40" s="747" t="str">
        <f>IF(AND(AP40="",AR40=""),"",SUM(AP40:AS43))</f>
        <v/>
      </c>
      <c r="AU40" s="747"/>
      <c r="AV40" s="746"/>
      <c r="AW40" s="746"/>
      <c r="AX40" s="746"/>
      <c r="AY40" s="746"/>
      <c r="AZ40" s="746"/>
      <c r="BA40" s="746"/>
      <c r="BB40" s="747" t="str">
        <f>IF(AND(AV40="",AX40="",AZ40=""),"",SUM(AV40:BA43))</f>
        <v/>
      </c>
      <c r="BC40" s="747"/>
      <c r="BD40" s="746"/>
      <c r="BE40" s="746"/>
      <c r="BF40" s="746"/>
      <c r="BG40" s="746"/>
      <c r="BH40" s="747" t="str">
        <f>IF(AND(BD40="",BF40=""),"",SUM(BD40:BG43))</f>
        <v/>
      </c>
      <c r="BI40" s="747"/>
      <c r="BJ40" s="746"/>
      <c r="BK40" s="746"/>
      <c r="BL40" s="747" t="str">
        <f>IF(AND(AN40="",AT40="",BB40="",BH40="",BJ40=""),"",SUM(AN40,AT40,BB40,BH40,BJ40))</f>
        <v/>
      </c>
      <c r="BM40" s="747"/>
      <c r="BN40" s="747"/>
      <c r="BO40" s="760"/>
      <c r="BP40" s="761"/>
      <c r="BQ40" s="761"/>
      <c r="BR40" s="761"/>
      <c r="BS40" s="761"/>
      <c r="BT40" s="761"/>
      <c r="BU40" s="761"/>
      <c r="BV40" s="115"/>
      <c r="BW40" s="115"/>
      <c r="BX40" s="114"/>
      <c r="CB40" s="17" t="str">
        <f>IF(AG40="","",IF(AG40&gt;$CC$13,0,DATEDIF(AG40,$CC$15+1,"Y")))</f>
        <v/>
      </c>
      <c r="CC40" s="20">
        <f>IF(OR(BL40="",BL40=0),DATE(9999,12,31),DATE(YEAR($CC$15)-BL40,MONTH($CC$15),DAY($CC$15)))</f>
        <v>2958465</v>
      </c>
    </row>
    <row r="41" spans="1:81" s="2" customFormat="1" ht="11.45" customHeight="1" x14ac:dyDescent="0.15">
      <c r="A41" s="113"/>
      <c r="B41" s="115"/>
      <c r="C41" s="736"/>
      <c r="D41" s="737"/>
      <c r="E41" s="737"/>
      <c r="F41" s="737"/>
      <c r="G41" s="737"/>
      <c r="H41" s="737"/>
      <c r="I41" s="737"/>
      <c r="J41" s="737"/>
      <c r="K41" s="737"/>
      <c r="L41" s="737"/>
      <c r="M41" s="737"/>
      <c r="N41" s="737"/>
      <c r="O41" s="737"/>
      <c r="P41" s="737"/>
      <c r="Q41" s="737"/>
      <c r="R41" s="737"/>
      <c r="S41" s="737"/>
      <c r="T41" s="737"/>
      <c r="U41" s="737"/>
      <c r="V41" s="737"/>
      <c r="W41" s="737"/>
      <c r="X41" s="738"/>
      <c r="Y41" s="740"/>
      <c r="Z41" s="741"/>
      <c r="AA41" s="741"/>
      <c r="AB41" s="741"/>
      <c r="AC41" s="741"/>
      <c r="AD41" s="741"/>
      <c r="AE41" s="741"/>
      <c r="AF41" s="742"/>
      <c r="AG41" s="754"/>
      <c r="AH41" s="755"/>
      <c r="AI41" s="755"/>
      <c r="AJ41" s="755"/>
      <c r="AK41" s="755"/>
      <c r="AL41" s="755"/>
      <c r="AM41" s="756"/>
      <c r="AN41" s="746"/>
      <c r="AO41" s="746"/>
      <c r="AP41" s="746"/>
      <c r="AQ41" s="746"/>
      <c r="AR41" s="746"/>
      <c r="AS41" s="746"/>
      <c r="AT41" s="747"/>
      <c r="AU41" s="747"/>
      <c r="AV41" s="746"/>
      <c r="AW41" s="746"/>
      <c r="AX41" s="746"/>
      <c r="AY41" s="746"/>
      <c r="AZ41" s="746"/>
      <c r="BA41" s="746"/>
      <c r="BB41" s="747"/>
      <c r="BC41" s="747"/>
      <c r="BD41" s="746"/>
      <c r="BE41" s="746"/>
      <c r="BF41" s="746"/>
      <c r="BG41" s="746"/>
      <c r="BH41" s="747"/>
      <c r="BI41" s="747"/>
      <c r="BJ41" s="746"/>
      <c r="BK41" s="746"/>
      <c r="BL41" s="747"/>
      <c r="BM41" s="747"/>
      <c r="BN41" s="747"/>
      <c r="BO41" s="761"/>
      <c r="BP41" s="761"/>
      <c r="BQ41" s="761"/>
      <c r="BR41" s="761"/>
      <c r="BS41" s="761"/>
      <c r="BT41" s="761"/>
      <c r="BU41" s="761"/>
      <c r="BV41" s="115"/>
      <c r="BW41" s="115"/>
      <c r="BX41" s="114"/>
      <c r="CB41" s="17"/>
      <c r="CC41" s="20"/>
    </row>
    <row r="42" spans="1:81" s="2" customFormat="1" ht="11.45" customHeight="1" x14ac:dyDescent="0.15">
      <c r="A42" s="113"/>
      <c r="B42" s="115"/>
      <c r="C42" s="727"/>
      <c r="D42" s="728"/>
      <c r="E42" s="728"/>
      <c r="F42" s="728"/>
      <c r="G42" s="728"/>
      <c r="H42" s="728"/>
      <c r="I42" s="728"/>
      <c r="J42" s="728"/>
      <c r="K42" s="728"/>
      <c r="L42" s="728"/>
      <c r="M42" s="728"/>
      <c r="N42" s="728"/>
      <c r="O42" s="728"/>
      <c r="P42" s="728"/>
      <c r="Q42" s="728"/>
      <c r="R42" s="728"/>
      <c r="S42" s="728"/>
      <c r="T42" s="728"/>
      <c r="U42" s="728"/>
      <c r="V42" s="728"/>
      <c r="W42" s="728"/>
      <c r="X42" s="729"/>
      <c r="Y42" s="740"/>
      <c r="Z42" s="741"/>
      <c r="AA42" s="741"/>
      <c r="AB42" s="741"/>
      <c r="AC42" s="741"/>
      <c r="AD42" s="741"/>
      <c r="AE42" s="741"/>
      <c r="AF42" s="742"/>
      <c r="AG42" s="754"/>
      <c r="AH42" s="755"/>
      <c r="AI42" s="755"/>
      <c r="AJ42" s="755"/>
      <c r="AK42" s="755"/>
      <c r="AL42" s="755"/>
      <c r="AM42" s="756"/>
      <c r="AN42" s="746"/>
      <c r="AO42" s="746"/>
      <c r="AP42" s="746"/>
      <c r="AQ42" s="746"/>
      <c r="AR42" s="746"/>
      <c r="AS42" s="746"/>
      <c r="AT42" s="747"/>
      <c r="AU42" s="747"/>
      <c r="AV42" s="746"/>
      <c r="AW42" s="746"/>
      <c r="AX42" s="746"/>
      <c r="AY42" s="746"/>
      <c r="AZ42" s="746"/>
      <c r="BA42" s="746"/>
      <c r="BB42" s="747"/>
      <c r="BC42" s="747"/>
      <c r="BD42" s="746"/>
      <c r="BE42" s="746"/>
      <c r="BF42" s="746"/>
      <c r="BG42" s="746"/>
      <c r="BH42" s="747"/>
      <c r="BI42" s="747"/>
      <c r="BJ42" s="746"/>
      <c r="BK42" s="746"/>
      <c r="BL42" s="747"/>
      <c r="BM42" s="747"/>
      <c r="BN42" s="747"/>
      <c r="BO42" s="761"/>
      <c r="BP42" s="761"/>
      <c r="BQ42" s="761"/>
      <c r="BR42" s="761"/>
      <c r="BS42" s="761"/>
      <c r="BT42" s="761"/>
      <c r="BU42" s="761"/>
      <c r="BV42" s="115"/>
      <c r="BW42" s="115"/>
      <c r="BX42" s="114"/>
      <c r="CB42" s="17"/>
      <c r="CC42" s="20"/>
    </row>
    <row r="43" spans="1:81" s="2" customFormat="1" ht="11.45" customHeight="1" x14ac:dyDescent="0.15">
      <c r="A43" s="113"/>
      <c r="B43" s="115"/>
      <c r="C43" s="730"/>
      <c r="D43" s="731"/>
      <c r="E43" s="731"/>
      <c r="F43" s="731"/>
      <c r="G43" s="731"/>
      <c r="H43" s="731"/>
      <c r="I43" s="731"/>
      <c r="J43" s="731"/>
      <c r="K43" s="731"/>
      <c r="L43" s="731"/>
      <c r="M43" s="731"/>
      <c r="N43" s="731"/>
      <c r="O43" s="731"/>
      <c r="P43" s="731"/>
      <c r="Q43" s="731"/>
      <c r="R43" s="731"/>
      <c r="S43" s="731"/>
      <c r="T43" s="731"/>
      <c r="U43" s="731"/>
      <c r="V43" s="731"/>
      <c r="W43" s="731"/>
      <c r="X43" s="732"/>
      <c r="Y43" s="743"/>
      <c r="Z43" s="744"/>
      <c r="AA43" s="744"/>
      <c r="AB43" s="744"/>
      <c r="AC43" s="744"/>
      <c r="AD43" s="744"/>
      <c r="AE43" s="744"/>
      <c r="AF43" s="745"/>
      <c r="AG43" s="757"/>
      <c r="AH43" s="758"/>
      <c r="AI43" s="758"/>
      <c r="AJ43" s="758"/>
      <c r="AK43" s="758"/>
      <c r="AL43" s="758"/>
      <c r="AM43" s="759"/>
      <c r="AN43" s="746"/>
      <c r="AO43" s="746"/>
      <c r="AP43" s="746"/>
      <c r="AQ43" s="746"/>
      <c r="AR43" s="746"/>
      <c r="AS43" s="746"/>
      <c r="AT43" s="747"/>
      <c r="AU43" s="747"/>
      <c r="AV43" s="746"/>
      <c r="AW43" s="746"/>
      <c r="AX43" s="746"/>
      <c r="AY43" s="746"/>
      <c r="AZ43" s="746"/>
      <c r="BA43" s="746"/>
      <c r="BB43" s="747"/>
      <c r="BC43" s="747"/>
      <c r="BD43" s="746"/>
      <c r="BE43" s="746"/>
      <c r="BF43" s="746"/>
      <c r="BG43" s="746"/>
      <c r="BH43" s="747"/>
      <c r="BI43" s="747"/>
      <c r="BJ43" s="746"/>
      <c r="BK43" s="746"/>
      <c r="BL43" s="747"/>
      <c r="BM43" s="747"/>
      <c r="BN43" s="747"/>
      <c r="BO43" s="761"/>
      <c r="BP43" s="761"/>
      <c r="BQ43" s="761"/>
      <c r="BR43" s="761"/>
      <c r="BS43" s="761"/>
      <c r="BT43" s="761"/>
      <c r="BU43" s="761"/>
      <c r="BV43" s="115"/>
      <c r="BW43" s="115"/>
      <c r="BX43" s="114"/>
      <c r="CB43" s="17"/>
      <c r="CC43" s="20"/>
    </row>
    <row r="44" spans="1:81" s="2" customFormat="1" ht="11.45" customHeight="1" x14ac:dyDescent="0.15">
      <c r="A44" s="113"/>
      <c r="B44" s="115"/>
      <c r="C44" s="733"/>
      <c r="D44" s="734"/>
      <c r="E44" s="734"/>
      <c r="F44" s="734"/>
      <c r="G44" s="734"/>
      <c r="H44" s="734"/>
      <c r="I44" s="734"/>
      <c r="J44" s="734"/>
      <c r="K44" s="734"/>
      <c r="L44" s="734"/>
      <c r="M44" s="734"/>
      <c r="N44" s="734"/>
      <c r="O44" s="734"/>
      <c r="P44" s="734"/>
      <c r="Q44" s="734"/>
      <c r="R44" s="734"/>
      <c r="S44" s="734"/>
      <c r="T44" s="734"/>
      <c r="U44" s="734"/>
      <c r="V44" s="734"/>
      <c r="W44" s="734"/>
      <c r="X44" s="735"/>
      <c r="Y44" s="748"/>
      <c r="Z44" s="749"/>
      <c r="AA44" s="749"/>
      <c r="AB44" s="749"/>
      <c r="AC44" s="749"/>
      <c r="AD44" s="749"/>
      <c r="AE44" s="749"/>
      <c r="AF44" s="750"/>
      <c r="AG44" s="751"/>
      <c r="AH44" s="752"/>
      <c r="AI44" s="752"/>
      <c r="AJ44" s="752"/>
      <c r="AK44" s="752"/>
      <c r="AL44" s="752"/>
      <c r="AM44" s="753"/>
      <c r="AN44" s="746"/>
      <c r="AO44" s="746"/>
      <c r="AP44" s="746"/>
      <c r="AQ44" s="746"/>
      <c r="AR44" s="746"/>
      <c r="AS44" s="746"/>
      <c r="AT44" s="747" t="str">
        <f>IF(AND(AP44="",AR44=""),"",SUM(AP44:AS47))</f>
        <v/>
      </c>
      <c r="AU44" s="747"/>
      <c r="AV44" s="746"/>
      <c r="AW44" s="746"/>
      <c r="AX44" s="746"/>
      <c r="AY44" s="746"/>
      <c r="AZ44" s="746"/>
      <c r="BA44" s="746"/>
      <c r="BB44" s="747" t="str">
        <f>IF(AND(AV44="",AX44="",AZ44=""),"",SUM(AV44:BA47))</f>
        <v/>
      </c>
      <c r="BC44" s="747"/>
      <c r="BD44" s="746"/>
      <c r="BE44" s="746"/>
      <c r="BF44" s="746"/>
      <c r="BG44" s="746"/>
      <c r="BH44" s="747" t="str">
        <f>IF(AND(BD44="",BF44=""),"",SUM(BD44:BG47))</f>
        <v/>
      </c>
      <c r="BI44" s="747"/>
      <c r="BJ44" s="746"/>
      <c r="BK44" s="746"/>
      <c r="BL44" s="747" t="str">
        <f>IF(AND(AN44="",AT44="",BB44="",BH44="",BJ44=""),"",SUM(AN44,AT44,BB44,BH44,BJ44))</f>
        <v/>
      </c>
      <c r="BM44" s="747"/>
      <c r="BN44" s="747"/>
      <c r="BO44" s="760"/>
      <c r="BP44" s="761"/>
      <c r="BQ44" s="761"/>
      <c r="BR44" s="761"/>
      <c r="BS44" s="761"/>
      <c r="BT44" s="761"/>
      <c r="BU44" s="761"/>
      <c r="BV44" s="115"/>
      <c r="BW44" s="115"/>
      <c r="BX44" s="114"/>
      <c r="CB44" s="17" t="str">
        <f>IF(AG44="","",IF(AG44&gt;$CC$13,0,DATEDIF(AG44,$CC$15+1,"Y")))</f>
        <v/>
      </c>
      <c r="CC44" s="20">
        <f>IF(OR(BL44="",BL44=0),DATE(9999,12,31),DATE(YEAR($CC$15)-BL44,MONTH($CC$15),DAY($CC$15)))</f>
        <v>2958465</v>
      </c>
    </row>
    <row r="45" spans="1:81" s="2" customFormat="1" ht="11.45" customHeight="1" x14ac:dyDescent="0.15">
      <c r="A45" s="113"/>
      <c r="B45" s="115"/>
      <c r="C45" s="736"/>
      <c r="D45" s="737"/>
      <c r="E45" s="737"/>
      <c r="F45" s="737"/>
      <c r="G45" s="737"/>
      <c r="H45" s="737"/>
      <c r="I45" s="737"/>
      <c r="J45" s="737"/>
      <c r="K45" s="737"/>
      <c r="L45" s="737"/>
      <c r="M45" s="737"/>
      <c r="N45" s="737"/>
      <c r="O45" s="737"/>
      <c r="P45" s="737"/>
      <c r="Q45" s="737"/>
      <c r="R45" s="737"/>
      <c r="S45" s="737"/>
      <c r="T45" s="737"/>
      <c r="U45" s="737"/>
      <c r="V45" s="737"/>
      <c r="W45" s="737"/>
      <c r="X45" s="738"/>
      <c r="Y45" s="740"/>
      <c r="Z45" s="741"/>
      <c r="AA45" s="741"/>
      <c r="AB45" s="741"/>
      <c r="AC45" s="741"/>
      <c r="AD45" s="741"/>
      <c r="AE45" s="741"/>
      <c r="AF45" s="742"/>
      <c r="AG45" s="754"/>
      <c r="AH45" s="755"/>
      <c r="AI45" s="755"/>
      <c r="AJ45" s="755"/>
      <c r="AK45" s="755"/>
      <c r="AL45" s="755"/>
      <c r="AM45" s="756"/>
      <c r="AN45" s="746"/>
      <c r="AO45" s="746"/>
      <c r="AP45" s="746"/>
      <c r="AQ45" s="746"/>
      <c r="AR45" s="746"/>
      <c r="AS45" s="746"/>
      <c r="AT45" s="747"/>
      <c r="AU45" s="747"/>
      <c r="AV45" s="746"/>
      <c r="AW45" s="746"/>
      <c r="AX45" s="746"/>
      <c r="AY45" s="746"/>
      <c r="AZ45" s="746"/>
      <c r="BA45" s="746"/>
      <c r="BB45" s="747"/>
      <c r="BC45" s="747"/>
      <c r="BD45" s="746"/>
      <c r="BE45" s="746"/>
      <c r="BF45" s="746"/>
      <c r="BG45" s="746"/>
      <c r="BH45" s="747"/>
      <c r="BI45" s="747"/>
      <c r="BJ45" s="746"/>
      <c r="BK45" s="746"/>
      <c r="BL45" s="747"/>
      <c r="BM45" s="747"/>
      <c r="BN45" s="747"/>
      <c r="BO45" s="761"/>
      <c r="BP45" s="761"/>
      <c r="BQ45" s="761"/>
      <c r="BR45" s="761"/>
      <c r="BS45" s="761"/>
      <c r="BT45" s="761"/>
      <c r="BU45" s="761"/>
      <c r="BV45" s="115"/>
      <c r="BW45" s="115"/>
      <c r="BX45" s="114"/>
      <c r="CB45" s="17"/>
      <c r="CC45" s="20"/>
    </row>
    <row r="46" spans="1:81" s="2" customFormat="1" ht="11.45" customHeight="1" x14ac:dyDescent="0.15">
      <c r="A46" s="113"/>
      <c r="B46" s="115"/>
      <c r="C46" s="727"/>
      <c r="D46" s="728"/>
      <c r="E46" s="728"/>
      <c r="F46" s="728"/>
      <c r="G46" s="728"/>
      <c r="H46" s="728"/>
      <c r="I46" s="728"/>
      <c r="J46" s="728"/>
      <c r="K46" s="728"/>
      <c r="L46" s="728"/>
      <c r="M46" s="728"/>
      <c r="N46" s="728"/>
      <c r="O46" s="728"/>
      <c r="P46" s="728"/>
      <c r="Q46" s="728"/>
      <c r="R46" s="728"/>
      <c r="S46" s="728"/>
      <c r="T46" s="728"/>
      <c r="U46" s="728"/>
      <c r="V46" s="728"/>
      <c r="W46" s="728"/>
      <c r="X46" s="729"/>
      <c r="Y46" s="740"/>
      <c r="Z46" s="741"/>
      <c r="AA46" s="741"/>
      <c r="AB46" s="741"/>
      <c r="AC46" s="741"/>
      <c r="AD46" s="741"/>
      <c r="AE46" s="741"/>
      <c r="AF46" s="742"/>
      <c r="AG46" s="754"/>
      <c r="AH46" s="755"/>
      <c r="AI46" s="755"/>
      <c r="AJ46" s="755"/>
      <c r="AK46" s="755"/>
      <c r="AL46" s="755"/>
      <c r="AM46" s="756"/>
      <c r="AN46" s="746"/>
      <c r="AO46" s="746"/>
      <c r="AP46" s="746"/>
      <c r="AQ46" s="746"/>
      <c r="AR46" s="746"/>
      <c r="AS46" s="746"/>
      <c r="AT46" s="747"/>
      <c r="AU46" s="747"/>
      <c r="AV46" s="746"/>
      <c r="AW46" s="746"/>
      <c r="AX46" s="746"/>
      <c r="AY46" s="746"/>
      <c r="AZ46" s="746"/>
      <c r="BA46" s="746"/>
      <c r="BB46" s="747"/>
      <c r="BC46" s="747"/>
      <c r="BD46" s="746"/>
      <c r="BE46" s="746"/>
      <c r="BF46" s="746"/>
      <c r="BG46" s="746"/>
      <c r="BH46" s="747"/>
      <c r="BI46" s="747"/>
      <c r="BJ46" s="746"/>
      <c r="BK46" s="746"/>
      <c r="BL46" s="747"/>
      <c r="BM46" s="747"/>
      <c r="BN46" s="747"/>
      <c r="BO46" s="761"/>
      <c r="BP46" s="761"/>
      <c r="BQ46" s="761"/>
      <c r="BR46" s="761"/>
      <c r="BS46" s="761"/>
      <c r="BT46" s="761"/>
      <c r="BU46" s="761"/>
      <c r="BV46" s="115"/>
      <c r="BW46" s="115"/>
      <c r="BX46" s="114"/>
      <c r="CB46" s="17"/>
      <c r="CC46" s="20"/>
    </row>
    <row r="47" spans="1:81" s="2" customFormat="1" ht="11.45" customHeight="1" x14ac:dyDescent="0.15">
      <c r="A47" s="113"/>
      <c r="B47" s="115"/>
      <c r="C47" s="730"/>
      <c r="D47" s="731"/>
      <c r="E47" s="731"/>
      <c r="F47" s="731"/>
      <c r="G47" s="731"/>
      <c r="H47" s="731"/>
      <c r="I47" s="731"/>
      <c r="J47" s="731"/>
      <c r="K47" s="731"/>
      <c r="L47" s="731"/>
      <c r="M47" s="731"/>
      <c r="N47" s="731"/>
      <c r="O47" s="731"/>
      <c r="P47" s="731"/>
      <c r="Q47" s="731"/>
      <c r="R47" s="731"/>
      <c r="S47" s="731"/>
      <c r="T47" s="731"/>
      <c r="U47" s="731"/>
      <c r="V47" s="731"/>
      <c r="W47" s="731"/>
      <c r="X47" s="732"/>
      <c r="Y47" s="743"/>
      <c r="Z47" s="744"/>
      <c r="AA47" s="744"/>
      <c r="AB47" s="744"/>
      <c r="AC47" s="744"/>
      <c r="AD47" s="744"/>
      <c r="AE47" s="744"/>
      <c r="AF47" s="745"/>
      <c r="AG47" s="757"/>
      <c r="AH47" s="758"/>
      <c r="AI47" s="758"/>
      <c r="AJ47" s="758"/>
      <c r="AK47" s="758"/>
      <c r="AL47" s="758"/>
      <c r="AM47" s="759"/>
      <c r="AN47" s="746"/>
      <c r="AO47" s="746"/>
      <c r="AP47" s="746"/>
      <c r="AQ47" s="746"/>
      <c r="AR47" s="746"/>
      <c r="AS47" s="746"/>
      <c r="AT47" s="747"/>
      <c r="AU47" s="747"/>
      <c r="AV47" s="746"/>
      <c r="AW47" s="746"/>
      <c r="AX47" s="746"/>
      <c r="AY47" s="746"/>
      <c r="AZ47" s="746"/>
      <c r="BA47" s="746"/>
      <c r="BB47" s="747"/>
      <c r="BC47" s="747"/>
      <c r="BD47" s="746"/>
      <c r="BE47" s="746"/>
      <c r="BF47" s="746"/>
      <c r="BG47" s="746"/>
      <c r="BH47" s="747"/>
      <c r="BI47" s="747"/>
      <c r="BJ47" s="746"/>
      <c r="BK47" s="746"/>
      <c r="BL47" s="747"/>
      <c r="BM47" s="747"/>
      <c r="BN47" s="747"/>
      <c r="BO47" s="761"/>
      <c r="BP47" s="761"/>
      <c r="BQ47" s="761"/>
      <c r="BR47" s="761"/>
      <c r="BS47" s="761"/>
      <c r="BT47" s="761"/>
      <c r="BU47" s="761"/>
      <c r="BV47" s="115"/>
      <c r="BW47" s="115"/>
      <c r="BX47" s="114"/>
      <c r="CB47" s="17"/>
      <c r="CC47" s="20"/>
    </row>
    <row r="48" spans="1:81" s="2" customFormat="1" ht="11.45" customHeight="1" x14ac:dyDescent="0.15">
      <c r="A48" s="113"/>
      <c r="B48" s="115"/>
      <c r="C48" s="733"/>
      <c r="D48" s="734"/>
      <c r="E48" s="734"/>
      <c r="F48" s="734"/>
      <c r="G48" s="734"/>
      <c r="H48" s="734"/>
      <c r="I48" s="734"/>
      <c r="J48" s="734"/>
      <c r="K48" s="734"/>
      <c r="L48" s="734"/>
      <c r="M48" s="734"/>
      <c r="N48" s="734"/>
      <c r="O48" s="734"/>
      <c r="P48" s="734"/>
      <c r="Q48" s="734"/>
      <c r="R48" s="734"/>
      <c r="S48" s="734"/>
      <c r="T48" s="734"/>
      <c r="U48" s="734"/>
      <c r="V48" s="734"/>
      <c r="W48" s="734"/>
      <c r="X48" s="735"/>
      <c r="Y48" s="748"/>
      <c r="Z48" s="749"/>
      <c r="AA48" s="749"/>
      <c r="AB48" s="749"/>
      <c r="AC48" s="749"/>
      <c r="AD48" s="749"/>
      <c r="AE48" s="749"/>
      <c r="AF48" s="750"/>
      <c r="AG48" s="751"/>
      <c r="AH48" s="752"/>
      <c r="AI48" s="752"/>
      <c r="AJ48" s="752"/>
      <c r="AK48" s="752"/>
      <c r="AL48" s="752"/>
      <c r="AM48" s="753"/>
      <c r="AN48" s="746"/>
      <c r="AO48" s="746"/>
      <c r="AP48" s="746"/>
      <c r="AQ48" s="746"/>
      <c r="AR48" s="746"/>
      <c r="AS48" s="746"/>
      <c r="AT48" s="747" t="str">
        <f>IF(AND(AP48="",AR48=""),"",SUM(AP48:AS51))</f>
        <v/>
      </c>
      <c r="AU48" s="747"/>
      <c r="AV48" s="746"/>
      <c r="AW48" s="746"/>
      <c r="AX48" s="746"/>
      <c r="AY48" s="746"/>
      <c r="AZ48" s="746"/>
      <c r="BA48" s="746"/>
      <c r="BB48" s="747" t="str">
        <f>IF(AND(AV48="",AX48="",AZ48=""),"",SUM(AV48:BA51))</f>
        <v/>
      </c>
      <c r="BC48" s="747"/>
      <c r="BD48" s="746"/>
      <c r="BE48" s="746"/>
      <c r="BF48" s="746"/>
      <c r="BG48" s="746"/>
      <c r="BH48" s="747" t="str">
        <f>IF(AND(BD48="",BF48=""),"",SUM(BD48:BG51))</f>
        <v/>
      </c>
      <c r="BI48" s="747"/>
      <c r="BJ48" s="746"/>
      <c r="BK48" s="746"/>
      <c r="BL48" s="747" t="str">
        <f>IF(AND(AN48="",AT48="",BB48="",BH48="",BJ48=""),"",SUM(AN48,AT48,BB48,BH48,BJ48))</f>
        <v/>
      </c>
      <c r="BM48" s="747"/>
      <c r="BN48" s="747"/>
      <c r="BO48" s="760"/>
      <c r="BP48" s="761"/>
      <c r="BQ48" s="761"/>
      <c r="BR48" s="761"/>
      <c r="BS48" s="761"/>
      <c r="BT48" s="761"/>
      <c r="BU48" s="761"/>
      <c r="BV48" s="115"/>
      <c r="BW48" s="115"/>
      <c r="BX48" s="114"/>
      <c r="CB48" s="17" t="str">
        <f>IF(AG48="","",IF(AG48&gt;$CC$13,0,DATEDIF(AG48,$CC$15+1,"Y")))</f>
        <v/>
      </c>
      <c r="CC48" s="20">
        <f>IF(OR(BL48="",BL48=0),DATE(9999,12,31),DATE(YEAR($CC$15)-BL48,MONTH($CC$15),DAY($CC$15)))</f>
        <v>2958465</v>
      </c>
    </row>
    <row r="49" spans="1:90" s="2" customFormat="1" ht="11.45" customHeight="1" x14ac:dyDescent="0.15">
      <c r="A49" s="113"/>
      <c r="B49" s="115"/>
      <c r="C49" s="736"/>
      <c r="D49" s="737"/>
      <c r="E49" s="737"/>
      <c r="F49" s="737"/>
      <c r="G49" s="737"/>
      <c r="H49" s="737"/>
      <c r="I49" s="737"/>
      <c r="J49" s="737"/>
      <c r="K49" s="737"/>
      <c r="L49" s="737"/>
      <c r="M49" s="737"/>
      <c r="N49" s="737"/>
      <c r="O49" s="737"/>
      <c r="P49" s="737"/>
      <c r="Q49" s="737"/>
      <c r="R49" s="737"/>
      <c r="S49" s="737"/>
      <c r="T49" s="737"/>
      <c r="U49" s="737"/>
      <c r="V49" s="737"/>
      <c r="W49" s="737"/>
      <c r="X49" s="738"/>
      <c r="Y49" s="740"/>
      <c r="Z49" s="741"/>
      <c r="AA49" s="741"/>
      <c r="AB49" s="741"/>
      <c r="AC49" s="741"/>
      <c r="AD49" s="741"/>
      <c r="AE49" s="741"/>
      <c r="AF49" s="742"/>
      <c r="AG49" s="754"/>
      <c r="AH49" s="755"/>
      <c r="AI49" s="755"/>
      <c r="AJ49" s="755"/>
      <c r="AK49" s="755"/>
      <c r="AL49" s="755"/>
      <c r="AM49" s="756"/>
      <c r="AN49" s="746"/>
      <c r="AO49" s="746"/>
      <c r="AP49" s="746"/>
      <c r="AQ49" s="746"/>
      <c r="AR49" s="746"/>
      <c r="AS49" s="746"/>
      <c r="AT49" s="747"/>
      <c r="AU49" s="747"/>
      <c r="AV49" s="746"/>
      <c r="AW49" s="746"/>
      <c r="AX49" s="746"/>
      <c r="AY49" s="746"/>
      <c r="AZ49" s="746"/>
      <c r="BA49" s="746"/>
      <c r="BB49" s="747"/>
      <c r="BC49" s="747"/>
      <c r="BD49" s="746"/>
      <c r="BE49" s="746"/>
      <c r="BF49" s="746"/>
      <c r="BG49" s="746"/>
      <c r="BH49" s="747"/>
      <c r="BI49" s="747"/>
      <c r="BJ49" s="746"/>
      <c r="BK49" s="746"/>
      <c r="BL49" s="747"/>
      <c r="BM49" s="747"/>
      <c r="BN49" s="747"/>
      <c r="BO49" s="761"/>
      <c r="BP49" s="761"/>
      <c r="BQ49" s="761"/>
      <c r="BR49" s="761"/>
      <c r="BS49" s="761"/>
      <c r="BT49" s="761"/>
      <c r="BU49" s="761"/>
      <c r="BV49" s="115"/>
      <c r="BW49" s="115"/>
      <c r="BX49" s="114"/>
      <c r="CB49" s="17"/>
      <c r="CC49" s="20"/>
    </row>
    <row r="50" spans="1:90" s="2" customFormat="1" ht="11.45" customHeight="1" x14ac:dyDescent="0.15">
      <c r="A50" s="113"/>
      <c r="B50" s="115"/>
      <c r="C50" s="727"/>
      <c r="D50" s="728"/>
      <c r="E50" s="728"/>
      <c r="F50" s="728"/>
      <c r="G50" s="728"/>
      <c r="H50" s="728"/>
      <c r="I50" s="728"/>
      <c r="J50" s="728"/>
      <c r="K50" s="728"/>
      <c r="L50" s="728"/>
      <c r="M50" s="728"/>
      <c r="N50" s="728"/>
      <c r="O50" s="728"/>
      <c r="P50" s="728"/>
      <c r="Q50" s="728"/>
      <c r="R50" s="728"/>
      <c r="S50" s="728"/>
      <c r="T50" s="728"/>
      <c r="U50" s="728"/>
      <c r="V50" s="728"/>
      <c r="W50" s="728"/>
      <c r="X50" s="729"/>
      <c r="Y50" s="740"/>
      <c r="Z50" s="741"/>
      <c r="AA50" s="741"/>
      <c r="AB50" s="741"/>
      <c r="AC50" s="741"/>
      <c r="AD50" s="741"/>
      <c r="AE50" s="741"/>
      <c r="AF50" s="742"/>
      <c r="AG50" s="754"/>
      <c r="AH50" s="755"/>
      <c r="AI50" s="755"/>
      <c r="AJ50" s="755"/>
      <c r="AK50" s="755"/>
      <c r="AL50" s="755"/>
      <c r="AM50" s="756"/>
      <c r="AN50" s="746"/>
      <c r="AO50" s="746"/>
      <c r="AP50" s="746"/>
      <c r="AQ50" s="746"/>
      <c r="AR50" s="746"/>
      <c r="AS50" s="746"/>
      <c r="AT50" s="747"/>
      <c r="AU50" s="747"/>
      <c r="AV50" s="746"/>
      <c r="AW50" s="746"/>
      <c r="AX50" s="746"/>
      <c r="AY50" s="746"/>
      <c r="AZ50" s="746"/>
      <c r="BA50" s="746"/>
      <c r="BB50" s="747"/>
      <c r="BC50" s="747"/>
      <c r="BD50" s="746"/>
      <c r="BE50" s="746"/>
      <c r="BF50" s="746"/>
      <c r="BG50" s="746"/>
      <c r="BH50" s="747"/>
      <c r="BI50" s="747"/>
      <c r="BJ50" s="746"/>
      <c r="BK50" s="746"/>
      <c r="BL50" s="747"/>
      <c r="BM50" s="747"/>
      <c r="BN50" s="747"/>
      <c r="BO50" s="761"/>
      <c r="BP50" s="761"/>
      <c r="BQ50" s="761"/>
      <c r="BR50" s="761"/>
      <c r="BS50" s="761"/>
      <c r="BT50" s="761"/>
      <c r="BU50" s="761"/>
      <c r="BV50" s="115"/>
      <c r="BW50" s="115"/>
      <c r="BX50" s="114"/>
      <c r="CB50" s="17"/>
      <c r="CC50" s="20"/>
    </row>
    <row r="51" spans="1:90" s="2" customFormat="1" ht="11.45" customHeight="1" x14ac:dyDescent="0.15">
      <c r="A51" s="113"/>
      <c r="B51" s="115"/>
      <c r="C51" s="730"/>
      <c r="D51" s="731"/>
      <c r="E51" s="731"/>
      <c r="F51" s="731"/>
      <c r="G51" s="731"/>
      <c r="H51" s="731"/>
      <c r="I51" s="731"/>
      <c r="J51" s="731"/>
      <c r="K51" s="731"/>
      <c r="L51" s="731"/>
      <c r="M51" s="731"/>
      <c r="N51" s="731"/>
      <c r="O51" s="731"/>
      <c r="P51" s="731"/>
      <c r="Q51" s="731"/>
      <c r="R51" s="731"/>
      <c r="S51" s="731"/>
      <c r="T51" s="731"/>
      <c r="U51" s="731"/>
      <c r="V51" s="731"/>
      <c r="W51" s="731"/>
      <c r="X51" s="732"/>
      <c r="Y51" s="743"/>
      <c r="Z51" s="744"/>
      <c r="AA51" s="744"/>
      <c r="AB51" s="744"/>
      <c r="AC51" s="744"/>
      <c r="AD51" s="744"/>
      <c r="AE51" s="744"/>
      <c r="AF51" s="745"/>
      <c r="AG51" s="757"/>
      <c r="AH51" s="758"/>
      <c r="AI51" s="758"/>
      <c r="AJ51" s="758"/>
      <c r="AK51" s="758"/>
      <c r="AL51" s="758"/>
      <c r="AM51" s="759"/>
      <c r="AN51" s="746"/>
      <c r="AO51" s="746"/>
      <c r="AP51" s="746"/>
      <c r="AQ51" s="746"/>
      <c r="AR51" s="746"/>
      <c r="AS51" s="746"/>
      <c r="AT51" s="747"/>
      <c r="AU51" s="747"/>
      <c r="AV51" s="746"/>
      <c r="AW51" s="746"/>
      <c r="AX51" s="746"/>
      <c r="AY51" s="746"/>
      <c r="AZ51" s="746"/>
      <c r="BA51" s="746"/>
      <c r="BB51" s="747"/>
      <c r="BC51" s="747"/>
      <c r="BD51" s="746"/>
      <c r="BE51" s="746"/>
      <c r="BF51" s="746"/>
      <c r="BG51" s="746"/>
      <c r="BH51" s="747"/>
      <c r="BI51" s="747"/>
      <c r="BJ51" s="746"/>
      <c r="BK51" s="746"/>
      <c r="BL51" s="747"/>
      <c r="BM51" s="747"/>
      <c r="BN51" s="747"/>
      <c r="BO51" s="761"/>
      <c r="BP51" s="761"/>
      <c r="BQ51" s="761"/>
      <c r="BR51" s="761"/>
      <c r="BS51" s="761"/>
      <c r="BT51" s="761"/>
      <c r="BU51" s="761"/>
      <c r="BV51" s="115"/>
      <c r="BW51" s="115"/>
      <c r="BX51" s="114"/>
      <c r="CB51" s="17"/>
      <c r="CC51" s="20"/>
    </row>
    <row r="52" spans="1:90" s="2" customFormat="1" ht="11.45" customHeight="1" x14ac:dyDescent="0.15">
      <c r="A52" s="113"/>
      <c r="B52" s="115"/>
      <c r="C52" s="733"/>
      <c r="D52" s="734"/>
      <c r="E52" s="734"/>
      <c r="F52" s="734"/>
      <c r="G52" s="734"/>
      <c r="H52" s="734"/>
      <c r="I52" s="734"/>
      <c r="J52" s="734"/>
      <c r="K52" s="734"/>
      <c r="L52" s="734"/>
      <c r="M52" s="734"/>
      <c r="N52" s="734"/>
      <c r="O52" s="734"/>
      <c r="P52" s="734"/>
      <c r="Q52" s="734"/>
      <c r="R52" s="734"/>
      <c r="S52" s="734"/>
      <c r="T52" s="734"/>
      <c r="U52" s="734"/>
      <c r="V52" s="734"/>
      <c r="W52" s="734"/>
      <c r="X52" s="735"/>
      <c r="Y52" s="748"/>
      <c r="Z52" s="749"/>
      <c r="AA52" s="749"/>
      <c r="AB52" s="749"/>
      <c r="AC52" s="749"/>
      <c r="AD52" s="749"/>
      <c r="AE52" s="749"/>
      <c r="AF52" s="750"/>
      <c r="AG52" s="751"/>
      <c r="AH52" s="752"/>
      <c r="AI52" s="752"/>
      <c r="AJ52" s="752"/>
      <c r="AK52" s="752"/>
      <c r="AL52" s="752"/>
      <c r="AM52" s="753"/>
      <c r="AN52" s="746"/>
      <c r="AO52" s="746"/>
      <c r="AP52" s="746"/>
      <c r="AQ52" s="746"/>
      <c r="AR52" s="746"/>
      <c r="AS52" s="746"/>
      <c r="AT52" s="747" t="str">
        <f>IF(AND(AP52="",AR52=""),"",SUM(AP52:AS55))</f>
        <v/>
      </c>
      <c r="AU52" s="747"/>
      <c r="AV52" s="746"/>
      <c r="AW52" s="746"/>
      <c r="AX52" s="746"/>
      <c r="AY52" s="746"/>
      <c r="AZ52" s="746"/>
      <c r="BA52" s="746"/>
      <c r="BB52" s="747" t="str">
        <f>IF(AND(AV52="",AX52="",AZ52=""),"",SUM(AV52:BA55))</f>
        <v/>
      </c>
      <c r="BC52" s="747"/>
      <c r="BD52" s="746"/>
      <c r="BE52" s="746"/>
      <c r="BF52" s="746"/>
      <c r="BG52" s="746"/>
      <c r="BH52" s="747" t="str">
        <f>IF(AND(BD52="",BF52=""),"",SUM(BD52:BG55))</f>
        <v/>
      </c>
      <c r="BI52" s="747"/>
      <c r="BJ52" s="746"/>
      <c r="BK52" s="746"/>
      <c r="BL52" s="747" t="str">
        <f>IF(AND(AN52="",AT52="",BB52="",BH52="",BJ52=""),"",SUM(AN52,AT52,BB52,BH52,BJ52))</f>
        <v/>
      </c>
      <c r="BM52" s="747"/>
      <c r="BN52" s="747"/>
      <c r="BO52" s="760"/>
      <c r="BP52" s="761"/>
      <c r="BQ52" s="761"/>
      <c r="BR52" s="761"/>
      <c r="BS52" s="761"/>
      <c r="BT52" s="761"/>
      <c r="BU52" s="761"/>
      <c r="BV52" s="115"/>
      <c r="BW52" s="115"/>
      <c r="BX52" s="114"/>
      <c r="CB52" s="17" t="str">
        <f>IF(AG52="","",IF(AG52&gt;$CC$13,0,DATEDIF(AG52,$CC$15+1,"Y")))</f>
        <v/>
      </c>
      <c r="CC52" s="20">
        <f>IF(OR(BL52="",BL52=0),DATE(9999,12,31),DATE(YEAR($CC$15)-BL52,MONTH($CC$15),DAY($CC$15)))</f>
        <v>2958465</v>
      </c>
    </row>
    <row r="53" spans="1:90" s="2" customFormat="1" ht="11.45" customHeight="1" x14ac:dyDescent="0.15">
      <c r="A53" s="113"/>
      <c r="B53" s="115"/>
      <c r="C53" s="736"/>
      <c r="D53" s="737"/>
      <c r="E53" s="737"/>
      <c r="F53" s="737"/>
      <c r="G53" s="737"/>
      <c r="H53" s="737"/>
      <c r="I53" s="737"/>
      <c r="J53" s="737"/>
      <c r="K53" s="737"/>
      <c r="L53" s="737"/>
      <c r="M53" s="737"/>
      <c r="N53" s="737"/>
      <c r="O53" s="737"/>
      <c r="P53" s="737"/>
      <c r="Q53" s="737"/>
      <c r="R53" s="737"/>
      <c r="S53" s="737"/>
      <c r="T53" s="737"/>
      <c r="U53" s="737"/>
      <c r="V53" s="737"/>
      <c r="W53" s="737"/>
      <c r="X53" s="738"/>
      <c r="Y53" s="740"/>
      <c r="Z53" s="741"/>
      <c r="AA53" s="741"/>
      <c r="AB53" s="741"/>
      <c r="AC53" s="741"/>
      <c r="AD53" s="741"/>
      <c r="AE53" s="741"/>
      <c r="AF53" s="742"/>
      <c r="AG53" s="754"/>
      <c r="AH53" s="755"/>
      <c r="AI53" s="755"/>
      <c r="AJ53" s="755"/>
      <c r="AK53" s="755"/>
      <c r="AL53" s="755"/>
      <c r="AM53" s="756"/>
      <c r="AN53" s="746"/>
      <c r="AO53" s="746"/>
      <c r="AP53" s="746"/>
      <c r="AQ53" s="746"/>
      <c r="AR53" s="746"/>
      <c r="AS53" s="746"/>
      <c r="AT53" s="747"/>
      <c r="AU53" s="747"/>
      <c r="AV53" s="746"/>
      <c r="AW53" s="746"/>
      <c r="AX53" s="746"/>
      <c r="AY53" s="746"/>
      <c r="AZ53" s="746"/>
      <c r="BA53" s="746"/>
      <c r="BB53" s="747"/>
      <c r="BC53" s="747"/>
      <c r="BD53" s="746"/>
      <c r="BE53" s="746"/>
      <c r="BF53" s="746"/>
      <c r="BG53" s="746"/>
      <c r="BH53" s="747"/>
      <c r="BI53" s="747"/>
      <c r="BJ53" s="746"/>
      <c r="BK53" s="746"/>
      <c r="BL53" s="747"/>
      <c r="BM53" s="747"/>
      <c r="BN53" s="747"/>
      <c r="BO53" s="761"/>
      <c r="BP53" s="761"/>
      <c r="BQ53" s="761"/>
      <c r="BR53" s="761"/>
      <c r="BS53" s="761"/>
      <c r="BT53" s="761"/>
      <c r="BU53" s="761"/>
      <c r="BV53" s="115"/>
      <c r="BW53" s="115"/>
      <c r="BX53" s="114"/>
      <c r="CB53" s="17"/>
      <c r="CC53" s="20"/>
    </row>
    <row r="54" spans="1:90" s="2" customFormat="1" ht="11.45" customHeight="1" x14ac:dyDescent="0.15">
      <c r="A54" s="113"/>
      <c r="B54" s="115"/>
      <c r="C54" s="727"/>
      <c r="D54" s="728"/>
      <c r="E54" s="728"/>
      <c r="F54" s="728"/>
      <c r="G54" s="728"/>
      <c r="H54" s="728"/>
      <c r="I54" s="728"/>
      <c r="J54" s="728"/>
      <c r="K54" s="728"/>
      <c r="L54" s="728"/>
      <c r="M54" s="728"/>
      <c r="N54" s="728"/>
      <c r="O54" s="728"/>
      <c r="P54" s="728"/>
      <c r="Q54" s="728"/>
      <c r="R54" s="728"/>
      <c r="S54" s="728"/>
      <c r="T54" s="728"/>
      <c r="U54" s="728"/>
      <c r="V54" s="728"/>
      <c r="W54" s="728"/>
      <c r="X54" s="729"/>
      <c r="Y54" s="740"/>
      <c r="Z54" s="741"/>
      <c r="AA54" s="741"/>
      <c r="AB54" s="741"/>
      <c r="AC54" s="741"/>
      <c r="AD54" s="741"/>
      <c r="AE54" s="741"/>
      <c r="AF54" s="742"/>
      <c r="AG54" s="754"/>
      <c r="AH54" s="755"/>
      <c r="AI54" s="755"/>
      <c r="AJ54" s="755"/>
      <c r="AK54" s="755"/>
      <c r="AL54" s="755"/>
      <c r="AM54" s="756"/>
      <c r="AN54" s="746"/>
      <c r="AO54" s="746"/>
      <c r="AP54" s="746"/>
      <c r="AQ54" s="746"/>
      <c r="AR54" s="746"/>
      <c r="AS54" s="746"/>
      <c r="AT54" s="747"/>
      <c r="AU54" s="747"/>
      <c r="AV54" s="746"/>
      <c r="AW54" s="746"/>
      <c r="AX54" s="746"/>
      <c r="AY54" s="746"/>
      <c r="AZ54" s="746"/>
      <c r="BA54" s="746"/>
      <c r="BB54" s="747"/>
      <c r="BC54" s="747"/>
      <c r="BD54" s="746"/>
      <c r="BE54" s="746"/>
      <c r="BF54" s="746"/>
      <c r="BG54" s="746"/>
      <c r="BH54" s="747"/>
      <c r="BI54" s="747"/>
      <c r="BJ54" s="746"/>
      <c r="BK54" s="746"/>
      <c r="BL54" s="747"/>
      <c r="BM54" s="747"/>
      <c r="BN54" s="747"/>
      <c r="BO54" s="761"/>
      <c r="BP54" s="761"/>
      <c r="BQ54" s="761"/>
      <c r="BR54" s="761"/>
      <c r="BS54" s="761"/>
      <c r="BT54" s="761"/>
      <c r="BU54" s="761"/>
      <c r="BV54" s="115"/>
      <c r="BW54" s="115"/>
      <c r="BX54" s="114"/>
      <c r="CB54" s="17"/>
      <c r="CC54" s="20"/>
    </row>
    <row r="55" spans="1:90" s="2" customFormat="1" ht="11.45" customHeight="1" x14ac:dyDescent="0.15">
      <c r="A55" s="113"/>
      <c r="B55" s="115"/>
      <c r="C55" s="730"/>
      <c r="D55" s="731"/>
      <c r="E55" s="731"/>
      <c r="F55" s="731"/>
      <c r="G55" s="731"/>
      <c r="H55" s="731"/>
      <c r="I55" s="731"/>
      <c r="J55" s="731"/>
      <c r="K55" s="731"/>
      <c r="L55" s="731"/>
      <c r="M55" s="731"/>
      <c r="N55" s="731"/>
      <c r="O55" s="731"/>
      <c r="P55" s="731"/>
      <c r="Q55" s="731"/>
      <c r="R55" s="731"/>
      <c r="S55" s="731"/>
      <c r="T55" s="731"/>
      <c r="U55" s="731"/>
      <c r="V55" s="731"/>
      <c r="W55" s="731"/>
      <c r="X55" s="732"/>
      <c r="Y55" s="743"/>
      <c r="Z55" s="744"/>
      <c r="AA55" s="744"/>
      <c r="AB55" s="744"/>
      <c r="AC55" s="744"/>
      <c r="AD55" s="744"/>
      <c r="AE55" s="744"/>
      <c r="AF55" s="745"/>
      <c r="AG55" s="757"/>
      <c r="AH55" s="758"/>
      <c r="AI55" s="758"/>
      <c r="AJ55" s="758"/>
      <c r="AK55" s="758"/>
      <c r="AL55" s="758"/>
      <c r="AM55" s="759"/>
      <c r="AN55" s="746"/>
      <c r="AO55" s="746"/>
      <c r="AP55" s="746"/>
      <c r="AQ55" s="746"/>
      <c r="AR55" s="746"/>
      <c r="AS55" s="746"/>
      <c r="AT55" s="747"/>
      <c r="AU55" s="747"/>
      <c r="AV55" s="746"/>
      <c r="AW55" s="746"/>
      <c r="AX55" s="746"/>
      <c r="AY55" s="746"/>
      <c r="AZ55" s="746"/>
      <c r="BA55" s="746"/>
      <c r="BB55" s="747"/>
      <c r="BC55" s="747"/>
      <c r="BD55" s="746"/>
      <c r="BE55" s="746"/>
      <c r="BF55" s="746"/>
      <c r="BG55" s="746"/>
      <c r="BH55" s="747"/>
      <c r="BI55" s="747"/>
      <c r="BJ55" s="746"/>
      <c r="BK55" s="746"/>
      <c r="BL55" s="747"/>
      <c r="BM55" s="747"/>
      <c r="BN55" s="747"/>
      <c r="BO55" s="761"/>
      <c r="BP55" s="761"/>
      <c r="BQ55" s="761"/>
      <c r="BR55" s="761"/>
      <c r="BS55" s="761"/>
      <c r="BT55" s="761"/>
      <c r="BU55" s="761"/>
      <c r="BV55" s="115"/>
      <c r="BW55" s="115"/>
      <c r="BX55" s="114"/>
      <c r="CB55" s="17"/>
      <c r="CC55" s="20"/>
    </row>
    <row r="56" spans="1:90" s="2" customFormat="1" ht="11.45" customHeight="1" x14ac:dyDescent="0.15">
      <c r="A56" s="113"/>
      <c r="B56" s="115"/>
      <c r="C56" s="733"/>
      <c r="D56" s="734"/>
      <c r="E56" s="734"/>
      <c r="F56" s="734"/>
      <c r="G56" s="734"/>
      <c r="H56" s="734"/>
      <c r="I56" s="734"/>
      <c r="J56" s="734"/>
      <c r="K56" s="734"/>
      <c r="L56" s="734"/>
      <c r="M56" s="734"/>
      <c r="N56" s="734"/>
      <c r="O56" s="734"/>
      <c r="P56" s="734"/>
      <c r="Q56" s="734"/>
      <c r="R56" s="734"/>
      <c r="S56" s="734"/>
      <c r="T56" s="734"/>
      <c r="U56" s="734"/>
      <c r="V56" s="734"/>
      <c r="W56" s="734"/>
      <c r="X56" s="735"/>
      <c r="Y56" s="748"/>
      <c r="Z56" s="749"/>
      <c r="AA56" s="749"/>
      <c r="AB56" s="749"/>
      <c r="AC56" s="749"/>
      <c r="AD56" s="749"/>
      <c r="AE56" s="749"/>
      <c r="AF56" s="750"/>
      <c r="AG56" s="751"/>
      <c r="AH56" s="752"/>
      <c r="AI56" s="752"/>
      <c r="AJ56" s="752"/>
      <c r="AK56" s="752"/>
      <c r="AL56" s="752"/>
      <c r="AM56" s="753"/>
      <c r="AN56" s="746"/>
      <c r="AO56" s="746"/>
      <c r="AP56" s="746"/>
      <c r="AQ56" s="746"/>
      <c r="AR56" s="746"/>
      <c r="AS56" s="746"/>
      <c r="AT56" s="747" t="str">
        <f>IF(AND(AP56="",AR56=""),"",SUM(AP56:AS59))</f>
        <v/>
      </c>
      <c r="AU56" s="747"/>
      <c r="AV56" s="746"/>
      <c r="AW56" s="746"/>
      <c r="AX56" s="746"/>
      <c r="AY56" s="746"/>
      <c r="AZ56" s="746"/>
      <c r="BA56" s="746"/>
      <c r="BB56" s="747" t="str">
        <f>IF(AND(AV56="",AX56="",AZ56=""),"",SUM(AV56:BA59))</f>
        <v/>
      </c>
      <c r="BC56" s="747"/>
      <c r="BD56" s="746"/>
      <c r="BE56" s="746"/>
      <c r="BF56" s="746"/>
      <c r="BG56" s="746"/>
      <c r="BH56" s="747" t="str">
        <f>IF(AND(BD56="",BF56=""),"",SUM(BD56:BG59))</f>
        <v/>
      </c>
      <c r="BI56" s="747"/>
      <c r="BJ56" s="746"/>
      <c r="BK56" s="746"/>
      <c r="BL56" s="747" t="str">
        <f>IF(AND(AN56="",AT56="",BB56="",BH56="",BJ56=""),"",SUM(AN56,AT56,BB56,BH56,BJ56))</f>
        <v/>
      </c>
      <c r="BM56" s="747"/>
      <c r="BN56" s="747"/>
      <c r="BO56" s="760"/>
      <c r="BP56" s="761"/>
      <c r="BQ56" s="761"/>
      <c r="BR56" s="761"/>
      <c r="BS56" s="761"/>
      <c r="BT56" s="761"/>
      <c r="BU56" s="761"/>
      <c r="BV56" s="115"/>
      <c r="BW56" s="115"/>
      <c r="BX56" s="114"/>
      <c r="CB56" s="17" t="str">
        <f>IF(AG56="","",IF(AG56&gt;$CC$13,0,DATEDIF(AG56,$CC$15+1,"Y")))</f>
        <v/>
      </c>
      <c r="CC56" s="20">
        <f>IF(OR(BL56="",BL56=0),DATE(9999,12,31),DATE(YEAR($CC$15)-BL56,MONTH($CC$15),DAY($CC$15)))</f>
        <v>2958465</v>
      </c>
    </row>
    <row r="57" spans="1:90" s="2" customFormat="1" ht="11.45" customHeight="1" x14ac:dyDescent="0.15">
      <c r="A57" s="113"/>
      <c r="B57" s="115"/>
      <c r="C57" s="736"/>
      <c r="D57" s="737"/>
      <c r="E57" s="737"/>
      <c r="F57" s="737"/>
      <c r="G57" s="737"/>
      <c r="H57" s="737"/>
      <c r="I57" s="737"/>
      <c r="J57" s="737"/>
      <c r="K57" s="737"/>
      <c r="L57" s="737"/>
      <c r="M57" s="737"/>
      <c r="N57" s="737"/>
      <c r="O57" s="737"/>
      <c r="P57" s="737"/>
      <c r="Q57" s="737"/>
      <c r="R57" s="737"/>
      <c r="S57" s="737"/>
      <c r="T57" s="737"/>
      <c r="U57" s="737"/>
      <c r="V57" s="737"/>
      <c r="W57" s="737"/>
      <c r="X57" s="738"/>
      <c r="Y57" s="740"/>
      <c r="Z57" s="741"/>
      <c r="AA57" s="741"/>
      <c r="AB57" s="741"/>
      <c r="AC57" s="741"/>
      <c r="AD57" s="741"/>
      <c r="AE57" s="741"/>
      <c r="AF57" s="742"/>
      <c r="AG57" s="754"/>
      <c r="AH57" s="755"/>
      <c r="AI57" s="755"/>
      <c r="AJ57" s="755"/>
      <c r="AK57" s="755"/>
      <c r="AL57" s="755"/>
      <c r="AM57" s="756"/>
      <c r="AN57" s="746"/>
      <c r="AO57" s="746"/>
      <c r="AP57" s="746"/>
      <c r="AQ57" s="746"/>
      <c r="AR57" s="746"/>
      <c r="AS57" s="746"/>
      <c r="AT57" s="747"/>
      <c r="AU57" s="747"/>
      <c r="AV57" s="746"/>
      <c r="AW57" s="746"/>
      <c r="AX57" s="746"/>
      <c r="AY57" s="746"/>
      <c r="AZ57" s="746"/>
      <c r="BA57" s="746"/>
      <c r="BB57" s="747"/>
      <c r="BC57" s="747"/>
      <c r="BD57" s="746"/>
      <c r="BE57" s="746"/>
      <c r="BF57" s="746"/>
      <c r="BG57" s="746"/>
      <c r="BH57" s="747"/>
      <c r="BI57" s="747"/>
      <c r="BJ57" s="746"/>
      <c r="BK57" s="746"/>
      <c r="BL57" s="747"/>
      <c r="BM57" s="747"/>
      <c r="BN57" s="747"/>
      <c r="BO57" s="761"/>
      <c r="BP57" s="761"/>
      <c r="BQ57" s="761"/>
      <c r="BR57" s="761"/>
      <c r="BS57" s="761"/>
      <c r="BT57" s="761"/>
      <c r="BU57" s="761"/>
      <c r="BV57" s="115"/>
      <c r="BW57" s="115"/>
      <c r="BX57" s="114"/>
      <c r="CB57" s="17"/>
      <c r="CC57" s="21"/>
    </row>
    <row r="58" spans="1:90" s="2" customFormat="1" ht="11.45" customHeight="1" x14ac:dyDescent="0.15">
      <c r="A58" s="113"/>
      <c r="B58" s="115"/>
      <c r="C58" s="727"/>
      <c r="D58" s="728"/>
      <c r="E58" s="728"/>
      <c r="F58" s="728"/>
      <c r="G58" s="728"/>
      <c r="H58" s="728"/>
      <c r="I58" s="728"/>
      <c r="J58" s="728"/>
      <c r="K58" s="728"/>
      <c r="L58" s="728"/>
      <c r="M58" s="728"/>
      <c r="N58" s="728"/>
      <c r="O58" s="728"/>
      <c r="P58" s="728"/>
      <c r="Q58" s="728"/>
      <c r="R58" s="728"/>
      <c r="S58" s="728"/>
      <c r="T58" s="728"/>
      <c r="U58" s="728"/>
      <c r="V58" s="728"/>
      <c r="W58" s="728"/>
      <c r="X58" s="729"/>
      <c r="Y58" s="740"/>
      <c r="Z58" s="741"/>
      <c r="AA58" s="741"/>
      <c r="AB58" s="741"/>
      <c r="AC58" s="741"/>
      <c r="AD58" s="741"/>
      <c r="AE58" s="741"/>
      <c r="AF58" s="742"/>
      <c r="AG58" s="754"/>
      <c r="AH58" s="755"/>
      <c r="AI58" s="755"/>
      <c r="AJ58" s="755"/>
      <c r="AK58" s="755"/>
      <c r="AL58" s="755"/>
      <c r="AM58" s="756"/>
      <c r="AN58" s="746"/>
      <c r="AO58" s="746"/>
      <c r="AP58" s="746"/>
      <c r="AQ58" s="746"/>
      <c r="AR58" s="746"/>
      <c r="AS58" s="746"/>
      <c r="AT58" s="747"/>
      <c r="AU58" s="747"/>
      <c r="AV58" s="746"/>
      <c r="AW58" s="746"/>
      <c r="AX58" s="746"/>
      <c r="AY58" s="746"/>
      <c r="AZ58" s="746"/>
      <c r="BA58" s="746"/>
      <c r="BB58" s="747"/>
      <c r="BC58" s="747"/>
      <c r="BD58" s="746"/>
      <c r="BE58" s="746"/>
      <c r="BF58" s="746"/>
      <c r="BG58" s="746"/>
      <c r="BH58" s="747"/>
      <c r="BI58" s="747"/>
      <c r="BJ58" s="746"/>
      <c r="BK58" s="746"/>
      <c r="BL58" s="747"/>
      <c r="BM58" s="747"/>
      <c r="BN58" s="747"/>
      <c r="BO58" s="761"/>
      <c r="BP58" s="761"/>
      <c r="BQ58" s="761"/>
      <c r="BR58" s="761"/>
      <c r="BS58" s="761"/>
      <c r="BT58" s="761"/>
      <c r="BU58" s="761"/>
      <c r="BV58" s="115"/>
      <c r="BW58" s="115"/>
      <c r="BX58" s="114"/>
      <c r="CB58" s="17"/>
      <c r="CC58" s="21"/>
    </row>
    <row r="59" spans="1:90" s="2" customFormat="1" ht="11.45" customHeight="1" x14ac:dyDescent="0.15">
      <c r="A59" s="113"/>
      <c r="B59" s="115"/>
      <c r="C59" s="730"/>
      <c r="D59" s="731"/>
      <c r="E59" s="731"/>
      <c r="F59" s="731"/>
      <c r="G59" s="731"/>
      <c r="H59" s="731"/>
      <c r="I59" s="731"/>
      <c r="J59" s="731"/>
      <c r="K59" s="731"/>
      <c r="L59" s="731"/>
      <c r="M59" s="731"/>
      <c r="N59" s="731"/>
      <c r="O59" s="731"/>
      <c r="P59" s="731"/>
      <c r="Q59" s="731"/>
      <c r="R59" s="731"/>
      <c r="S59" s="731"/>
      <c r="T59" s="731"/>
      <c r="U59" s="731"/>
      <c r="V59" s="731"/>
      <c r="W59" s="731"/>
      <c r="X59" s="732"/>
      <c r="Y59" s="743"/>
      <c r="Z59" s="744"/>
      <c r="AA59" s="744"/>
      <c r="AB59" s="744"/>
      <c r="AC59" s="744"/>
      <c r="AD59" s="744"/>
      <c r="AE59" s="744"/>
      <c r="AF59" s="745"/>
      <c r="AG59" s="757"/>
      <c r="AH59" s="758"/>
      <c r="AI59" s="758"/>
      <c r="AJ59" s="758"/>
      <c r="AK59" s="758"/>
      <c r="AL59" s="758"/>
      <c r="AM59" s="759"/>
      <c r="AN59" s="746"/>
      <c r="AO59" s="746"/>
      <c r="AP59" s="746"/>
      <c r="AQ59" s="746"/>
      <c r="AR59" s="746"/>
      <c r="AS59" s="746"/>
      <c r="AT59" s="747"/>
      <c r="AU59" s="747"/>
      <c r="AV59" s="746"/>
      <c r="AW59" s="746"/>
      <c r="AX59" s="746"/>
      <c r="AY59" s="746"/>
      <c r="AZ59" s="746"/>
      <c r="BA59" s="746"/>
      <c r="BB59" s="747"/>
      <c r="BC59" s="747"/>
      <c r="BD59" s="746"/>
      <c r="BE59" s="746"/>
      <c r="BF59" s="746"/>
      <c r="BG59" s="746"/>
      <c r="BH59" s="747"/>
      <c r="BI59" s="747"/>
      <c r="BJ59" s="746"/>
      <c r="BK59" s="746"/>
      <c r="BL59" s="747"/>
      <c r="BM59" s="747"/>
      <c r="BN59" s="747"/>
      <c r="BO59" s="761"/>
      <c r="BP59" s="761"/>
      <c r="BQ59" s="761"/>
      <c r="BR59" s="761"/>
      <c r="BS59" s="761"/>
      <c r="BT59" s="761"/>
      <c r="BU59" s="761"/>
      <c r="BV59" s="115"/>
      <c r="BW59" s="115"/>
      <c r="BX59" s="114"/>
      <c r="CB59" s="17"/>
      <c r="CC59" s="21" t="s">
        <v>227</v>
      </c>
      <c r="CD59" s="19"/>
      <c r="CE59" s="19"/>
      <c r="CF59" s="19"/>
      <c r="CG59" s="19"/>
      <c r="CH59" s="19"/>
      <c r="CI59" s="19"/>
      <c r="CJ59" s="19"/>
      <c r="CK59" s="19"/>
      <c r="CL59" s="19"/>
    </row>
    <row r="60" spans="1:90" s="2" customFormat="1" ht="18" customHeight="1" x14ac:dyDescent="0.15">
      <c r="A60" s="113"/>
      <c r="B60" s="115"/>
      <c r="C60" s="115" t="s">
        <v>94</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row>
    <row r="61" spans="1:90" s="2" customFormat="1" ht="18" customHeight="1" x14ac:dyDescent="0.15">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row>
    <row r="62" spans="1:90" s="2" customFormat="1" ht="18" customHeight="1" x14ac:dyDescent="0.15">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row>
    <row r="63" spans="1:90" s="2" customFormat="1" ht="18" customHeight="1" x14ac:dyDescent="0.15">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row>
    <row r="64" spans="1:90" s="2" customFormat="1" ht="18" customHeight="1" x14ac:dyDescent="0.15">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row>
    <row r="65" spans="1:106" s="2" customFormat="1" ht="18" customHeight="1" x14ac:dyDescent="0.15">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row>
    <row r="66" spans="1:106" s="2" customFormat="1" ht="18" customHeight="1" x14ac:dyDescent="0.15">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row>
    <row r="67" spans="1:106" s="2" customFormat="1" ht="18" customHeight="1" x14ac:dyDescent="0.15">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6"/>
      <c r="CC67" s="6"/>
      <c r="CT67" s="6"/>
      <c r="CU67" s="6"/>
      <c r="CV67" s="6"/>
      <c r="CW67" s="6"/>
      <c r="CX67" s="6"/>
      <c r="CY67" s="6"/>
      <c r="CZ67" s="6"/>
      <c r="DA67" s="6"/>
      <c r="DB67" s="6"/>
    </row>
    <row r="68" spans="1:106" s="2" customFormat="1" ht="18" customHeight="1" x14ac:dyDescent="0.15">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6"/>
      <c r="CC68" s="6"/>
      <c r="CT68" s="6"/>
      <c r="CU68" s="6"/>
      <c r="CV68" s="6"/>
      <c r="CW68" s="6"/>
      <c r="CX68" s="6"/>
      <c r="CY68" s="6"/>
      <c r="CZ68" s="6"/>
      <c r="DA68" s="6"/>
      <c r="DB68" s="6"/>
    </row>
    <row r="69" spans="1:106" ht="18" customHeight="1" x14ac:dyDescent="0.15">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x14ac:dyDescent="0.15"/>
    <row r="72" spans="1:106" ht="13.5" customHeight="1" x14ac:dyDescent="0.15"/>
  </sheetData>
  <sheetProtection password="C6E7" sheet="1" objects="1" scenarios="1"/>
  <mergeCells count="236">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G2:N3"/>
    <mergeCell ref="O2:X3"/>
    <mergeCell ref="AA2:AH3"/>
    <mergeCell ref="AI2:AS3"/>
    <mergeCell ref="Y5:AU7"/>
    <mergeCell ref="C6:V7"/>
    <mergeCell ref="AP11:AU11"/>
    <mergeCell ref="AV11:BC11"/>
    <mergeCell ref="BD11:BI11"/>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s>
  <phoneticPr fontId="2"/>
  <conditionalFormatting sqref="AG20:AM59">
    <cfRule type="cellIs" dxfId="5" priority="1" operator="between">
      <formula>44197</formula>
      <formula>44561</formula>
    </cfRule>
    <cfRule type="cellIs" dxfId="4" priority="2" operator="between">
      <formula>43831</formula>
      <formula>44196</formula>
    </cfRule>
    <cfRule type="cellIs" dxfId="3"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52:X53 C20 C24:X25 C28:X29 C32:X33 C36:X37 C40:X41 C44:X45 C48:X49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1"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autoPageBreaks="0" fitToPage="1"/>
  </sheetPr>
  <dimension ref="A1:DB72"/>
  <sheetViews>
    <sheetView showGridLines="0" showRowColHeaders="0" zoomScaleNormal="100" zoomScaleSheetLayoutView="75" workbookViewId="0">
      <selection activeCell="Y8" sqref="Y8"/>
    </sheetView>
  </sheetViews>
  <sheetFormatPr defaultColWidth="0" defaultRowHeight="13.5" customHeight="1" zeroHeight="1" x14ac:dyDescent="0.15"/>
  <cols>
    <col min="1" max="76" width="2.5" style="1" customWidth="1"/>
    <col min="77" max="77" width="4" style="1" customWidth="1"/>
    <col min="78" max="106" width="2.875" style="1" hidden="1" customWidth="1"/>
    <col min="107" max="16384" width="11.75" style="1" hidden="1"/>
  </cols>
  <sheetData>
    <row r="1" spans="1:84"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x14ac:dyDescent="0.15">
      <c r="A2" s="87"/>
      <c r="B2" s="88"/>
      <c r="C2" s="88"/>
      <c r="D2" s="88"/>
      <c r="E2" s="88"/>
      <c r="F2" s="88"/>
      <c r="G2" s="263" t="s">
        <v>169</v>
      </c>
      <c r="H2" s="240"/>
      <c r="I2" s="240"/>
      <c r="J2" s="240"/>
      <c r="K2" s="240"/>
      <c r="L2" s="240"/>
      <c r="M2" s="240"/>
      <c r="N2" s="241"/>
      <c r="O2" s="246"/>
      <c r="P2" s="247"/>
      <c r="Q2" s="247"/>
      <c r="R2" s="247"/>
      <c r="S2" s="247"/>
      <c r="T2" s="247"/>
      <c r="U2" s="247"/>
      <c r="V2" s="247"/>
      <c r="W2" s="247"/>
      <c r="X2" s="248"/>
      <c r="Y2" s="88"/>
      <c r="Z2" s="88"/>
      <c r="AA2" s="263" t="s">
        <v>170</v>
      </c>
      <c r="AB2" s="240"/>
      <c r="AC2" s="240"/>
      <c r="AD2" s="240"/>
      <c r="AE2" s="240"/>
      <c r="AF2" s="240"/>
      <c r="AG2" s="240"/>
      <c r="AH2" s="241"/>
      <c r="AI2" s="267">
        <f>'様式1-1'!$AW$2</f>
        <v>0</v>
      </c>
      <c r="AJ2" s="268"/>
      <c r="AK2" s="268"/>
      <c r="AL2" s="268"/>
      <c r="AM2" s="268"/>
      <c r="AN2" s="268"/>
      <c r="AO2" s="268"/>
      <c r="AP2" s="268"/>
      <c r="AQ2" s="268"/>
      <c r="AR2" s="268"/>
      <c r="AS2" s="26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x14ac:dyDescent="0.15">
      <c r="A3" s="87"/>
      <c r="B3" s="88"/>
      <c r="C3" s="88"/>
      <c r="D3" s="88"/>
      <c r="E3" s="88"/>
      <c r="F3" s="88"/>
      <c r="G3" s="242"/>
      <c r="H3" s="243"/>
      <c r="I3" s="243"/>
      <c r="J3" s="243"/>
      <c r="K3" s="243"/>
      <c r="L3" s="243"/>
      <c r="M3" s="243"/>
      <c r="N3" s="244"/>
      <c r="O3" s="249"/>
      <c r="P3" s="250"/>
      <c r="Q3" s="250"/>
      <c r="R3" s="250"/>
      <c r="S3" s="250"/>
      <c r="T3" s="250"/>
      <c r="U3" s="250"/>
      <c r="V3" s="250"/>
      <c r="W3" s="250"/>
      <c r="X3" s="251"/>
      <c r="Y3" s="88"/>
      <c r="Z3" s="88"/>
      <c r="AA3" s="242"/>
      <c r="AB3" s="243"/>
      <c r="AC3" s="243"/>
      <c r="AD3" s="243"/>
      <c r="AE3" s="243"/>
      <c r="AF3" s="243"/>
      <c r="AG3" s="243"/>
      <c r="AH3" s="244"/>
      <c r="AI3" s="270"/>
      <c r="AJ3" s="271"/>
      <c r="AK3" s="271"/>
      <c r="AL3" s="271"/>
      <c r="AM3" s="271"/>
      <c r="AN3" s="271"/>
      <c r="AO3" s="271"/>
      <c r="AP3" s="271"/>
      <c r="AQ3" s="271"/>
      <c r="AR3" s="271"/>
      <c r="AS3" s="272"/>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x14ac:dyDescent="0.3">
      <c r="A5" s="113"/>
      <c r="B5" s="115"/>
      <c r="C5" s="95"/>
      <c r="D5" s="115"/>
      <c r="E5" s="115"/>
      <c r="F5" s="115"/>
      <c r="G5" s="115"/>
      <c r="H5" s="115"/>
      <c r="I5" s="115"/>
      <c r="J5" s="115"/>
      <c r="K5" s="115"/>
      <c r="L5" s="115"/>
      <c r="M5" s="115"/>
      <c r="N5" s="115"/>
      <c r="O5" s="115"/>
      <c r="P5" s="115"/>
      <c r="Q5" s="115"/>
      <c r="R5" s="115"/>
      <c r="S5" s="115"/>
      <c r="T5" s="115"/>
      <c r="U5" s="115"/>
      <c r="V5" s="115"/>
      <c r="W5" s="115"/>
      <c r="X5" s="115"/>
      <c r="Y5" s="655" t="s">
        <v>96</v>
      </c>
      <c r="Z5" s="655"/>
      <c r="AA5" s="655"/>
      <c r="AB5" s="655"/>
      <c r="AC5" s="655"/>
      <c r="AD5" s="655"/>
      <c r="AE5" s="655"/>
      <c r="AF5" s="655"/>
      <c r="AG5" s="655"/>
      <c r="AH5" s="655"/>
      <c r="AI5" s="655"/>
      <c r="AJ5" s="655"/>
      <c r="AK5" s="655"/>
      <c r="AL5" s="655"/>
      <c r="AM5" s="655"/>
      <c r="AN5" s="655"/>
      <c r="AO5" s="739"/>
      <c r="AP5" s="739"/>
      <c r="AQ5" s="739"/>
      <c r="AR5" s="739"/>
      <c r="AS5" s="739"/>
      <c r="AT5" s="739"/>
      <c r="AU5" s="739"/>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row>
    <row r="6" spans="1:84" s="2" customFormat="1" ht="13.5" customHeight="1" x14ac:dyDescent="0.3">
      <c r="A6" s="113"/>
      <c r="B6" s="115"/>
      <c r="C6" s="667" t="s">
        <v>114</v>
      </c>
      <c r="D6" s="668"/>
      <c r="E6" s="668"/>
      <c r="F6" s="668"/>
      <c r="G6" s="668"/>
      <c r="H6" s="668"/>
      <c r="I6" s="668"/>
      <c r="J6" s="668"/>
      <c r="K6" s="668"/>
      <c r="L6" s="668"/>
      <c r="M6" s="669"/>
      <c r="N6" s="669"/>
      <c r="O6" s="669"/>
      <c r="P6" s="669"/>
      <c r="Q6" s="669"/>
      <c r="R6" s="669"/>
      <c r="S6" s="669"/>
      <c r="T6" s="669"/>
      <c r="U6" s="669"/>
      <c r="V6" s="669"/>
      <c r="W6" s="115"/>
      <c r="X6" s="115"/>
      <c r="Y6" s="655"/>
      <c r="Z6" s="655"/>
      <c r="AA6" s="655"/>
      <c r="AB6" s="655"/>
      <c r="AC6" s="655"/>
      <c r="AD6" s="655"/>
      <c r="AE6" s="655"/>
      <c r="AF6" s="655"/>
      <c r="AG6" s="655"/>
      <c r="AH6" s="655"/>
      <c r="AI6" s="655"/>
      <c r="AJ6" s="655"/>
      <c r="AK6" s="655"/>
      <c r="AL6" s="655"/>
      <c r="AM6" s="655"/>
      <c r="AN6" s="655"/>
      <c r="AO6" s="739"/>
      <c r="AP6" s="739"/>
      <c r="AQ6" s="739"/>
      <c r="AR6" s="739"/>
      <c r="AS6" s="739"/>
      <c r="AT6" s="739"/>
      <c r="AU6" s="739"/>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row>
    <row r="7" spans="1:84" s="2" customFormat="1" ht="13.5" customHeight="1" x14ac:dyDescent="0.3">
      <c r="A7" s="113"/>
      <c r="B7" s="115"/>
      <c r="C7" s="668"/>
      <c r="D7" s="668"/>
      <c r="E7" s="668"/>
      <c r="F7" s="668"/>
      <c r="G7" s="668"/>
      <c r="H7" s="668"/>
      <c r="I7" s="668"/>
      <c r="J7" s="668"/>
      <c r="K7" s="668"/>
      <c r="L7" s="668"/>
      <c r="M7" s="669"/>
      <c r="N7" s="669"/>
      <c r="O7" s="669"/>
      <c r="P7" s="669"/>
      <c r="Q7" s="669"/>
      <c r="R7" s="669"/>
      <c r="S7" s="669"/>
      <c r="T7" s="669"/>
      <c r="U7" s="669"/>
      <c r="V7" s="669"/>
      <c r="W7" s="115"/>
      <c r="X7" s="115"/>
      <c r="Y7" s="655"/>
      <c r="Z7" s="655"/>
      <c r="AA7" s="655"/>
      <c r="AB7" s="655"/>
      <c r="AC7" s="655"/>
      <c r="AD7" s="655"/>
      <c r="AE7" s="655"/>
      <c r="AF7" s="655"/>
      <c r="AG7" s="655"/>
      <c r="AH7" s="655"/>
      <c r="AI7" s="655"/>
      <c r="AJ7" s="655"/>
      <c r="AK7" s="655"/>
      <c r="AL7" s="655"/>
      <c r="AM7" s="655"/>
      <c r="AN7" s="655"/>
      <c r="AO7" s="739"/>
      <c r="AP7" s="739"/>
      <c r="AQ7" s="739"/>
      <c r="AR7" s="739"/>
      <c r="AS7" s="739"/>
      <c r="AT7" s="739"/>
      <c r="AU7" s="739"/>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row>
    <row r="8" spans="1:84" s="2" customFormat="1" x14ac:dyDescent="0.15">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row>
    <row r="9" spans="1:84" s="2" customFormat="1" ht="11.25" customHeight="1" x14ac:dyDescent="0.15">
      <c r="A9" s="113"/>
      <c r="B9" s="115"/>
      <c r="C9" s="676" t="s">
        <v>113</v>
      </c>
      <c r="D9" s="677"/>
      <c r="E9" s="677"/>
      <c r="F9" s="677"/>
      <c r="G9" s="677"/>
      <c r="H9" s="677"/>
      <c r="I9" s="677"/>
      <c r="J9" s="677"/>
      <c r="K9" s="677"/>
      <c r="L9" s="677"/>
      <c r="M9" s="677"/>
      <c r="N9" s="677"/>
      <c r="O9" s="677"/>
      <c r="P9" s="677"/>
      <c r="Q9" s="677"/>
      <c r="R9" s="677"/>
      <c r="S9" s="677"/>
      <c r="T9" s="677"/>
      <c r="U9" s="677"/>
      <c r="V9" s="677"/>
      <c r="W9" s="677"/>
      <c r="X9" s="678"/>
      <c r="Y9" s="685" t="s">
        <v>185</v>
      </c>
      <c r="Z9" s="671"/>
      <c r="AA9" s="671"/>
      <c r="AB9" s="671"/>
      <c r="AC9" s="671"/>
      <c r="AD9" s="671"/>
      <c r="AE9" s="671"/>
      <c r="AF9" s="671"/>
      <c r="AG9" s="671"/>
      <c r="AH9" s="671"/>
      <c r="AI9" s="671"/>
      <c r="AJ9" s="671"/>
      <c r="AK9" s="671"/>
      <c r="AL9" s="671"/>
      <c r="AM9" s="672"/>
      <c r="AN9" s="670" t="s">
        <v>231</v>
      </c>
      <c r="AO9" s="671"/>
      <c r="AP9" s="671"/>
      <c r="AQ9" s="671"/>
      <c r="AR9" s="671"/>
      <c r="AS9" s="671"/>
      <c r="AT9" s="671"/>
      <c r="AU9" s="671"/>
      <c r="AV9" s="671"/>
      <c r="AW9" s="671"/>
      <c r="AX9" s="671"/>
      <c r="AY9" s="671"/>
      <c r="AZ9" s="671"/>
      <c r="BA9" s="671"/>
      <c r="BB9" s="671"/>
      <c r="BC9" s="671"/>
      <c r="BD9" s="671"/>
      <c r="BE9" s="671"/>
      <c r="BF9" s="671"/>
      <c r="BG9" s="671"/>
      <c r="BH9" s="671"/>
      <c r="BI9" s="671"/>
      <c r="BJ9" s="671"/>
      <c r="BK9" s="672"/>
      <c r="BL9" s="700" t="s">
        <v>97</v>
      </c>
      <c r="BM9" s="703"/>
      <c r="BN9" s="704"/>
      <c r="BO9" s="718" t="s">
        <v>172</v>
      </c>
      <c r="BP9" s="719"/>
      <c r="BQ9" s="719"/>
      <c r="BR9" s="719"/>
      <c r="BS9" s="719"/>
      <c r="BT9" s="719"/>
      <c r="BU9" s="720"/>
      <c r="BV9" s="115"/>
      <c r="BW9" s="115"/>
      <c r="BX9" s="114"/>
      <c r="CB9" s="14"/>
      <c r="CC9" s="14"/>
    </row>
    <row r="10" spans="1:84" s="2" customFormat="1" ht="11.45" customHeight="1" x14ac:dyDescent="0.15">
      <c r="A10" s="113"/>
      <c r="B10" s="115"/>
      <c r="C10" s="679"/>
      <c r="D10" s="680"/>
      <c r="E10" s="680"/>
      <c r="F10" s="680"/>
      <c r="G10" s="680"/>
      <c r="H10" s="680"/>
      <c r="I10" s="680"/>
      <c r="J10" s="680"/>
      <c r="K10" s="680"/>
      <c r="L10" s="680"/>
      <c r="M10" s="680"/>
      <c r="N10" s="680"/>
      <c r="O10" s="680"/>
      <c r="P10" s="680"/>
      <c r="Q10" s="680"/>
      <c r="R10" s="680"/>
      <c r="S10" s="680"/>
      <c r="T10" s="680"/>
      <c r="U10" s="680"/>
      <c r="V10" s="680"/>
      <c r="W10" s="680"/>
      <c r="X10" s="681"/>
      <c r="Y10" s="686"/>
      <c r="Z10" s="673"/>
      <c r="AA10" s="673"/>
      <c r="AB10" s="673"/>
      <c r="AC10" s="673"/>
      <c r="AD10" s="673"/>
      <c r="AE10" s="673"/>
      <c r="AF10" s="673"/>
      <c r="AG10" s="673"/>
      <c r="AH10" s="673"/>
      <c r="AI10" s="673"/>
      <c r="AJ10" s="673"/>
      <c r="AK10" s="673"/>
      <c r="AL10" s="673"/>
      <c r="AM10" s="674"/>
      <c r="AN10" s="673"/>
      <c r="AO10" s="673"/>
      <c r="AP10" s="673"/>
      <c r="AQ10" s="673"/>
      <c r="AR10" s="673"/>
      <c r="AS10" s="673"/>
      <c r="AT10" s="673"/>
      <c r="AU10" s="673"/>
      <c r="AV10" s="673"/>
      <c r="AW10" s="673"/>
      <c r="AX10" s="673"/>
      <c r="AY10" s="673"/>
      <c r="AZ10" s="673"/>
      <c r="BA10" s="673"/>
      <c r="BB10" s="673"/>
      <c r="BC10" s="673"/>
      <c r="BD10" s="673"/>
      <c r="BE10" s="673"/>
      <c r="BF10" s="673"/>
      <c r="BG10" s="673"/>
      <c r="BH10" s="673"/>
      <c r="BI10" s="673"/>
      <c r="BJ10" s="673"/>
      <c r="BK10" s="674"/>
      <c r="BL10" s="701"/>
      <c r="BM10" s="683" t="s">
        <v>186</v>
      </c>
      <c r="BN10" s="684"/>
      <c r="BO10" s="721"/>
      <c r="BP10" s="722"/>
      <c r="BQ10" s="722"/>
      <c r="BR10" s="722"/>
      <c r="BS10" s="722"/>
      <c r="BT10" s="722"/>
      <c r="BU10" s="723"/>
      <c r="BV10" s="115"/>
      <c r="BW10" s="115"/>
      <c r="BX10" s="114"/>
      <c r="CB10" s="14"/>
      <c r="CC10" s="14"/>
    </row>
    <row r="11" spans="1:84" s="2" customFormat="1" ht="11.45" customHeight="1" x14ac:dyDescent="0.15">
      <c r="A11" s="113"/>
      <c r="B11" s="115"/>
      <c r="C11" s="679"/>
      <c r="D11" s="680"/>
      <c r="E11" s="680"/>
      <c r="F11" s="680"/>
      <c r="G11" s="680"/>
      <c r="H11" s="680"/>
      <c r="I11" s="680"/>
      <c r="J11" s="680"/>
      <c r="K11" s="680"/>
      <c r="L11" s="680"/>
      <c r="M11" s="680"/>
      <c r="N11" s="680"/>
      <c r="O11" s="680"/>
      <c r="P11" s="680"/>
      <c r="Q11" s="680"/>
      <c r="R11" s="680"/>
      <c r="S11" s="680"/>
      <c r="T11" s="680"/>
      <c r="U11" s="680"/>
      <c r="V11" s="680"/>
      <c r="W11" s="680"/>
      <c r="X11" s="681"/>
      <c r="Y11" s="687" t="s">
        <v>98</v>
      </c>
      <c r="Z11" s="688"/>
      <c r="AA11" s="688"/>
      <c r="AB11" s="688"/>
      <c r="AC11" s="688"/>
      <c r="AD11" s="688"/>
      <c r="AE11" s="688"/>
      <c r="AF11" s="689"/>
      <c r="AG11" s="696" t="s">
        <v>21</v>
      </c>
      <c r="AH11" s="688"/>
      <c r="AI11" s="688"/>
      <c r="AJ11" s="688"/>
      <c r="AK11" s="688"/>
      <c r="AL11" s="688"/>
      <c r="AM11" s="689"/>
      <c r="AN11" s="632" t="s">
        <v>186</v>
      </c>
      <c r="AO11" s="633"/>
      <c r="AP11" s="632" t="s">
        <v>188</v>
      </c>
      <c r="AQ11" s="682"/>
      <c r="AR11" s="682"/>
      <c r="AS11" s="682"/>
      <c r="AT11" s="682"/>
      <c r="AU11" s="633"/>
      <c r="AV11" s="632" t="s">
        <v>189</v>
      </c>
      <c r="AW11" s="682"/>
      <c r="AX11" s="682"/>
      <c r="AY11" s="682"/>
      <c r="AZ11" s="682"/>
      <c r="BA11" s="682"/>
      <c r="BB11" s="682"/>
      <c r="BC11" s="633"/>
      <c r="BD11" s="632" t="s">
        <v>190</v>
      </c>
      <c r="BE11" s="682"/>
      <c r="BF11" s="682"/>
      <c r="BG11" s="682"/>
      <c r="BH11" s="682"/>
      <c r="BI11" s="633"/>
      <c r="BJ11" s="632" t="s">
        <v>191</v>
      </c>
      <c r="BK11" s="633"/>
      <c r="BL11" s="701"/>
      <c r="BM11" s="683" t="s">
        <v>192</v>
      </c>
      <c r="BN11" s="684"/>
      <c r="BO11" s="721"/>
      <c r="BP11" s="722"/>
      <c r="BQ11" s="722"/>
      <c r="BR11" s="722"/>
      <c r="BS11" s="722"/>
      <c r="BT11" s="722"/>
      <c r="BU11" s="723"/>
      <c r="BV11" s="115"/>
      <c r="BW11" s="115"/>
      <c r="BX11" s="114"/>
      <c r="CB11" s="14"/>
      <c r="CC11" s="14"/>
    </row>
    <row r="12" spans="1:84" s="2" customFormat="1" ht="11.45" customHeight="1" x14ac:dyDescent="0.15">
      <c r="A12" s="113"/>
      <c r="B12" s="115"/>
      <c r="C12" s="679"/>
      <c r="D12" s="680"/>
      <c r="E12" s="680"/>
      <c r="F12" s="680"/>
      <c r="G12" s="680"/>
      <c r="H12" s="680"/>
      <c r="I12" s="680"/>
      <c r="J12" s="680"/>
      <c r="K12" s="680"/>
      <c r="L12" s="680"/>
      <c r="M12" s="680"/>
      <c r="N12" s="680"/>
      <c r="O12" s="680"/>
      <c r="P12" s="680"/>
      <c r="Q12" s="680"/>
      <c r="R12" s="680"/>
      <c r="S12" s="680"/>
      <c r="T12" s="680"/>
      <c r="U12" s="680"/>
      <c r="V12" s="680"/>
      <c r="W12" s="680"/>
      <c r="X12" s="681"/>
      <c r="Y12" s="690"/>
      <c r="Z12" s="691"/>
      <c r="AA12" s="691"/>
      <c r="AB12" s="691"/>
      <c r="AC12" s="691"/>
      <c r="AD12" s="691"/>
      <c r="AE12" s="691"/>
      <c r="AF12" s="692"/>
      <c r="AG12" s="690"/>
      <c r="AH12" s="691"/>
      <c r="AI12" s="691"/>
      <c r="AJ12" s="691"/>
      <c r="AK12" s="691"/>
      <c r="AL12" s="691"/>
      <c r="AM12" s="692"/>
      <c r="AN12" s="645" t="s">
        <v>99</v>
      </c>
      <c r="AO12" s="646"/>
      <c r="AP12" s="341" t="s">
        <v>100</v>
      </c>
      <c r="AQ12" s="639"/>
      <c r="AR12" s="639"/>
      <c r="AS12" s="639"/>
      <c r="AT12" s="639"/>
      <c r="AU12" s="640"/>
      <c r="AV12" s="341" t="s">
        <v>101</v>
      </c>
      <c r="AW12" s="639"/>
      <c r="AX12" s="639"/>
      <c r="AY12" s="639"/>
      <c r="AZ12" s="639"/>
      <c r="BA12" s="639"/>
      <c r="BB12" s="639"/>
      <c r="BC12" s="640"/>
      <c r="BD12" s="341" t="s">
        <v>102</v>
      </c>
      <c r="BE12" s="639"/>
      <c r="BF12" s="639"/>
      <c r="BG12" s="639"/>
      <c r="BH12" s="639"/>
      <c r="BI12" s="640"/>
      <c r="BJ12" s="645" t="s">
        <v>103</v>
      </c>
      <c r="BK12" s="646"/>
      <c r="BL12" s="701"/>
      <c r="BM12" s="683" t="s">
        <v>188</v>
      </c>
      <c r="BN12" s="684"/>
      <c r="BO12" s="721"/>
      <c r="BP12" s="722"/>
      <c r="BQ12" s="722"/>
      <c r="BR12" s="722"/>
      <c r="BS12" s="722"/>
      <c r="BT12" s="722"/>
      <c r="BU12" s="723"/>
      <c r="BV12" s="115"/>
      <c r="BW12" s="115"/>
      <c r="BX12" s="114"/>
      <c r="CB12" s="14"/>
      <c r="CC12" s="14"/>
    </row>
    <row r="13" spans="1:84" s="2" customFormat="1" ht="11.45" customHeight="1" x14ac:dyDescent="0.15">
      <c r="A13" s="113"/>
      <c r="B13" s="115"/>
      <c r="C13" s="679"/>
      <c r="D13" s="680"/>
      <c r="E13" s="680"/>
      <c r="F13" s="680"/>
      <c r="G13" s="680"/>
      <c r="H13" s="680"/>
      <c r="I13" s="680"/>
      <c r="J13" s="680"/>
      <c r="K13" s="680"/>
      <c r="L13" s="680"/>
      <c r="M13" s="680"/>
      <c r="N13" s="680"/>
      <c r="O13" s="680"/>
      <c r="P13" s="680"/>
      <c r="Q13" s="680"/>
      <c r="R13" s="680"/>
      <c r="S13" s="680"/>
      <c r="T13" s="680"/>
      <c r="U13" s="680"/>
      <c r="V13" s="680"/>
      <c r="W13" s="680"/>
      <c r="X13" s="681"/>
      <c r="Y13" s="690"/>
      <c r="Z13" s="691"/>
      <c r="AA13" s="691"/>
      <c r="AB13" s="691"/>
      <c r="AC13" s="691"/>
      <c r="AD13" s="691"/>
      <c r="AE13" s="691"/>
      <c r="AF13" s="692"/>
      <c r="AG13" s="690"/>
      <c r="AH13" s="691"/>
      <c r="AI13" s="691"/>
      <c r="AJ13" s="691"/>
      <c r="AK13" s="691"/>
      <c r="AL13" s="691"/>
      <c r="AM13" s="692"/>
      <c r="AN13" s="645"/>
      <c r="AO13" s="646"/>
      <c r="AP13" s="675"/>
      <c r="AQ13" s="641"/>
      <c r="AR13" s="641"/>
      <c r="AS13" s="641"/>
      <c r="AT13" s="641"/>
      <c r="AU13" s="642"/>
      <c r="AV13" s="675"/>
      <c r="AW13" s="641"/>
      <c r="AX13" s="641"/>
      <c r="AY13" s="641"/>
      <c r="AZ13" s="641"/>
      <c r="BA13" s="641"/>
      <c r="BB13" s="641"/>
      <c r="BC13" s="642"/>
      <c r="BD13" s="675"/>
      <c r="BE13" s="641"/>
      <c r="BF13" s="641"/>
      <c r="BG13" s="641"/>
      <c r="BH13" s="641"/>
      <c r="BI13" s="642"/>
      <c r="BJ13" s="645"/>
      <c r="BK13" s="646"/>
      <c r="BL13" s="701"/>
      <c r="BM13" s="683" t="s">
        <v>192</v>
      </c>
      <c r="BN13" s="684"/>
      <c r="BO13" s="721"/>
      <c r="BP13" s="722"/>
      <c r="BQ13" s="722"/>
      <c r="BR13" s="722"/>
      <c r="BS13" s="722"/>
      <c r="BT13" s="722"/>
      <c r="BU13" s="723"/>
      <c r="BV13" s="115"/>
      <c r="BW13" s="115"/>
      <c r="BX13" s="114"/>
      <c r="CB13" s="14"/>
      <c r="CC13" s="15">
        <f>'様式1-1'!$H$12</f>
        <v>0</v>
      </c>
      <c r="CF13" s="14" t="s">
        <v>222</v>
      </c>
    </row>
    <row r="14" spans="1:84" s="2" customFormat="1" ht="11.45" customHeight="1" x14ac:dyDescent="0.15">
      <c r="A14" s="113"/>
      <c r="B14" s="115"/>
      <c r="C14" s="679"/>
      <c r="D14" s="680"/>
      <c r="E14" s="680"/>
      <c r="F14" s="680"/>
      <c r="G14" s="680"/>
      <c r="H14" s="680"/>
      <c r="I14" s="680"/>
      <c r="J14" s="680"/>
      <c r="K14" s="680"/>
      <c r="L14" s="680"/>
      <c r="M14" s="680"/>
      <c r="N14" s="680"/>
      <c r="O14" s="680"/>
      <c r="P14" s="680"/>
      <c r="Q14" s="680"/>
      <c r="R14" s="680"/>
      <c r="S14" s="680"/>
      <c r="T14" s="680"/>
      <c r="U14" s="680"/>
      <c r="V14" s="680"/>
      <c r="W14" s="680"/>
      <c r="X14" s="681"/>
      <c r="Y14" s="690"/>
      <c r="Z14" s="691"/>
      <c r="AA14" s="691"/>
      <c r="AB14" s="691"/>
      <c r="AC14" s="691"/>
      <c r="AD14" s="691"/>
      <c r="AE14" s="691"/>
      <c r="AF14" s="692"/>
      <c r="AG14" s="690"/>
      <c r="AH14" s="691"/>
      <c r="AI14" s="691"/>
      <c r="AJ14" s="691"/>
      <c r="AK14" s="691"/>
      <c r="AL14" s="691"/>
      <c r="AM14" s="692"/>
      <c r="AN14" s="645"/>
      <c r="AO14" s="646"/>
      <c r="AP14" s="643" t="s">
        <v>104</v>
      </c>
      <c r="AQ14" s="644"/>
      <c r="AR14" s="643" t="s">
        <v>105</v>
      </c>
      <c r="AS14" s="644"/>
      <c r="AT14" s="643" t="s">
        <v>106</v>
      </c>
      <c r="AU14" s="644"/>
      <c r="AV14" s="649" t="s">
        <v>107</v>
      </c>
      <c r="AW14" s="650"/>
      <c r="AX14" s="649" t="s">
        <v>108</v>
      </c>
      <c r="AY14" s="650"/>
      <c r="AZ14" s="649" t="s">
        <v>109</v>
      </c>
      <c r="BA14" s="650"/>
      <c r="BB14" s="643" t="s">
        <v>106</v>
      </c>
      <c r="BC14" s="644"/>
      <c r="BD14" s="643" t="s">
        <v>110</v>
      </c>
      <c r="BE14" s="644"/>
      <c r="BF14" s="649" t="s">
        <v>111</v>
      </c>
      <c r="BG14" s="650"/>
      <c r="BH14" s="643" t="s">
        <v>106</v>
      </c>
      <c r="BI14" s="644"/>
      <c r="BJ14" s="645"/>
      <c r="BK14" s="646"/>
      <c r="BL14" s="701"/>
      <c r="BM14" s="683" t="s">
        <v>189</v>
      </c>
      <c r="BN14" s="684"/>
      <c r="BO14" s="721"/>
      <c r="BP14" s="722"/>
      <c r="BQ14" s="722"/>
      <c r="BR14" s="722"/>
      <c r="BS14" s="722"/>
      <c r="BT14" s="722"/>
      <c r="BU14" s="723"/>
      <c r="BV14" s="115"/>
      <c r="BW14" s="115"/>
      <c r="BX14" s="114"/>
      <c r="CB14" s="14"/>
      <c r="CC14" s="15"/>
    </row>
    <row r="15" spans="1:84" s="2" customFormat="1" ht="11.45" customHeight="1" x14ac:dyDescent="0.15">
      <c r="A15" s="113"/>
      <c r="B15" s="115"/>
      <c r="C15" s="679"/>
      <c r="D15" s="680"/>
      <c r="E15" s="680"/>
      <c r="F15" s="680"/>
      <c r="G15" s="680"/>
      <c r="H15" s="680"/>
      <c r="I15" s="680"/>
      <c r="J15" s="680"/>
      <c r="K15" s="680"/>
      <c r="L15" s="680"/>
      <c r="M15" s="680"/>
      <c r="N15" s="680"/>
      <c r="O15" s="680"/>
      <c r="P15" s="680"/>
      <c r="Q15" s="680"/>
      <c r="R15" s="680"/>
      <c r="S15" s="680"/>
      <c r="T15" s="680"/>
      <c r="U15" s="680"/>
      <c r="V15" s="680"/>
      <c r="W15" s="680"/>
      <c r="X15" s="681"/>
      <c r="Y15" s="690"/>
      <c r="Z15" s="691"/>
      <c r="AA15" s="691"/>
      <c r="AB15" s="691"/>
      <c r="AC15" s="691"/>
      <c r="AD15" s="691"/>
      <c r="AE15" s="691"/>
      <c r="AF15" s="692"/>
      <c r="AG15" s="690"/>
      <c r="AH15" s="691"/>
      <c r="AI15" s="691"/>
      <c r="AJ15" s="691"/>
      <c r="AK15" s="691"/>
      <c r="AL15" s="691"/>
      <c r="AM15" s="692"/>
      <c r="AN15" s="645"/>
      <c r="AO15" s="646"/>
      <c r="AP15" s="645"/>
      <c r="AQ15" s="646"/>
      <c r="AR15" s="645"/>
      <c r="AS15" s="646"/>
      <c r="AT15" s="645"/>
      <c r="AU15" s="646"/>
      <c r="AV15" s="651"/>
      <c r="AW15" s="652"/>
      <c r="AX15" s="651"/>
      <c r="AY15" s="652"/>
      <c r="AZ15" s="651"/>
      <c r="BA15" s="652"/>
      <c r="BB15" s="645"/>
      <c r="BC15" s="646"/>
      <c r="BD15" s="645"/>
      <c r="BE15" s="646"/>
      <c r="BF15" s="651"/>
      <c r="BG15" s="652"/>
      <c r="BH15" s="645"/>
      <c r="BI15" s="646"/>
      <c r="BJ15" s="645"/>
      <c r="BK15" s="646"/>
      <c r="BL15" s="701"/>
      <c r="BM15" s="683" t="s">
        <v>192</v>
      </c>
      <c r="BN15" s="684"/>
      <c r="BO15" s="721"/>
      <c r="BP15" s="722"/>
      <c r="BQ15" s="722"/>
      <c r="BR15" s="722"/>
      <c r="BS15" s="722"/>
      <c r="BT15" s="722"/>
      <c r="BU15" s="723"/>
      <c r="BV15" s="115"/>
      <c r="BW15" s="115"/>
      <c r="BX15" s="114"/>
      <c r="CB15" s="14"/>
      <c r="CC15" s="15">
        <f>'様式1-3'!$BV$46</f>
        <v>0</v>
      </c>
      <c r="CE15" s="14"/>
      <c r="CF15" s="14" t="s">
        <v>223</v>
      </c>
    </row>
    <row r="16" spans="1:84" s="2" customFormat="1" ht="11.45" customHeight="1" x14ac:dyDescent="0.15">
      <c r="A16" s="113"/>
      <c r="B16" s="115"/>
      <c r="C16" s="679"/>
      <c r="D16" s="680"/>
      <c r="E16" s="680"/>
      <c r="F16" s="680"/>
      <c r="G16" s="680"/>
      <c r="H16" s="680"/>
      <c r="I16" s="680"/>
      <c r="J16" s="680"/>
      <c r="K16" s="680"/>
      <c r="L16" s="680"/>
      <c r="M16" s="680"/>
      <c r="N16" s="680"/>
      <c r="O16" s="680"/>
      <c r="P16" s="680"/>
      <c r="Q16" s="680"/>
      <c r="R16" s="680"/>
      <c r="S16" s="680"/>
      <c r="T16" s="680"/>
      <c r="U16" s="680"/>
      <c r="V16" s="680"/>
      <c r="W16" s="680"/>
      <c r="X16" s="681"/>
      <c r="Y16" s="690"/>
      <c r="Z16" s="691"/>
      <c r="AA16" s="691"/>
      <c r="AB16" s="691"/>
      <c r="AC16" s="691"/>
      <c r="AD16" s="691"/>
      <c r="AE16" s="691"/>
      <c r="AF16" s="692"/>
      <c r="AG16" s="690"/>
      <c r="AH16" s="691"/>
      <c r="AI16" s="691"/>
      <c r="AJ16" s="691"/>
      <c r="AK16" s="691"/>
      <c r="AL16" s="691"/>
      <c r="AM16" s="692"/>
      <c r="AN16" s="645"/>
      <c r="AO16" s="646"/>
      <c r="AP16" s="645"/>
      <c r="AQ16" s="646"/>
      <c r="AR16" s="645"/>
      <c r="AS16" s="646"/>
      <c r="AT16" s="645"/>
      <c r="AU16" s="646"/>
      <c r="AV16" s="651"/>
      <c r="AW16" s="652"/>
      <c r="AX16" s="651"/>
      <c r="AY16" s="652"/>
      <c r="AZ16" s="651"/>
      <c r="BA16" s="652"/>
      <c r="BB16" s="645"/>
      <c r="BC16" s="646"/>
      <c r="BD16" s="645"/>
      <c r="BE16" s="646"/>
      <c r="BF16" s="651"/>
      <c r="BG16" s="652"/>
      <c r="BH16" s="645"/>
      <c r="BI16" s="646"/>
      <c r="BJ16" s="645"/>
      <c r="BK16" s="646"/>
      <c r="BL16" s="701"/>
      <c r="BM16" s="683" t="s">
        <v>190</v>
      </c>
      <c r="BN16" s="684"/>
      <c r="BO16" s="721"/>
      <c r="BP16" s="722"/>
      <c r="BQ16" s="722"/>
      <c r="BR16" s="722"/>
      <c r="BS16" s="722"/>
      <c r="BT16" s="722"/>
      <c r="BU16" s="723"/>
      <c r="BV16" s="115"/>
      <c r="BW16" s="115"/>
      <c r="BX16" s="114"/>
      <c r="CB16" s="14"/>
      <c r="CC16" s="15"/>
    </row>
    <row r="17" spans="1:95" s="2" customFormat="1" ht="11.45" customHeight="1" x14ac:dyDescent="0.15">
      <c r="A17" s="113"/>
      <c r="B17" s="115"/>
      <c r="C17" s="697"/>
      <c r="D17" s="639"/>
      <c r="E17" s="639"/>
      <c r="F17" s="639"/>
      <c r="G17" s="639"/>
      <c r="H17" s="639"/>
      <c r="I17" s="639"/>
      <c r="J17" s="639"/>
      <c r="K17" s="639"/>
      <c r="L17" s="639"/>
      <c r="M17" s="639"/>
      <c r="N17" s="639"/>
      <c r="O17" s="639"/>
      <c r="P17" s="639"/>
      <c r="Q17" s="639"/>
      <c r="R17" s="638"/>
      <c r="S17" s="639"/>
      <c r="T17" s="639"/>
      <c r="U17" s="639"/>
      <c r="V17" s="639"/>
      <c r="W17" s="639"/>
      <c r="X17" s="640"/>
      <c r="Y17" s="690"/>
      <c r="Z17" s="691"/>
      <c r="AA17" s="691"/>
      <c r="AB17" s="691"/>
      <c r="AC17" s="691"/>
      <c r="AD17" s="691"/>
      <c r="AE17" s="691"/>
      <c r="AF17" s="692"/>
      <c r="AG17" s="690"/>
      <c r="AH17" s="691"/>
      <c r="AI17" s="691"/>
      <c r="AJ17" s="691"/>
      <c r="AK17" s="691"/>
      <c r="AL17" s="691"/>
      <c r="AM17" s="692"/>
      <c r="AN17" s="645"/>
      <c r="AO17" s="646"/>
      <c r="AP17" s="645"/>
      <c r="AQ17" s="646"/>
      <c r="AR17" s="645"/>
      <c r="AS17" s="646"/>
      <c r="AT17" s="645"/>
      <c r="AU17" s="646"/>
      <c r="AV17" s="651"/>
      <c r="AW17" s="652"/>
      <c r="AX17" s="651"/>
      <c r="AY17" s="652"/>
      <c r="AZ17" s="651"/>
      <c r="BA17" s="652"/>
      <c r="BB17" s="645"/>
      <c r="BC17" s="646"/>
      <c r="BD17" s="645"/>
      <c r="BE17" s="646"/>
      <c r="BF17" s="651"/>
      <c r="BG17" s="652"/>
      <c r="BH17" s="645"/>
      <c r="BI17" s="646"/>
      <c r="BJ17" s="645"/>
      <c r="BK17" s="646"/>
      <c r="BL17" s="701"/>
      <c r="BM17" s="683" t="s">
        <v>192</v>
      </c>
      <c r="BN17" s="684"/>
      <c r="BO17" s="721"/>
      <c r="BP17" s="722"/>
      <c r="BQ17" s="722"/>
      <c r="BR17" s="722"/>
      <c r="BS17" s="722"/>
      <c r="BT17" s="722"/>
      <c r="BU17" s="723"/>
      <c r="BV17" s="115"/>
      <c r="BW17" s="115"/>
      <c r="BX17" s="114"/>
      <c r="CB17" s="17"/>
      <c r="CC17" s="18"/>
      <c r="CD17" s="19"/>
      <c r="CE17" s="19"/>
      <c r="CF17" s="19"/>
      <c r="CG17" s="19"/>
      <c r="CH17" s="19"/>
      <c r="CI17" s="19"/>
      <c r="CJ17" s="19"/>
      <c r="CK17" s="19"/>
      <c r="CL17" s="19"/>
    </row>
    <row r="18" spans="1:95" s="2" customFormat="1" ht="11.45" customHeight="1" x14ac:dyDescent="0.15">
      <c r="A18" s="113"/>
      <c r="B18" s="115"/>
      <c r="C18" s="341"/>
      <c r="D18" s="639"/>
      <c r="E18" s="639"/>
      <c r="F18" s="639"/>
      <c r="G18" s="639"/>
      <c r="H18" s="639"/>
      <c r="I18" s="639"/>
      <c r="J18" s="639"/>
      <c r="K18" s="639"/>
      <c r="L18" s="639"/>
      <c r="M18" s="639"/>
      <c r="N18" s="639"/>
      <c r="O18" s="639"/>
      <c r="P18" s="639"/>
      <c r="Q18" s="639"/>
      <c r="R18" s="639"/>
      <c r="S18" s="639"/>
      <c r="T18" s="639"/>
      <c r="U18" s="639"/>
      <c r="V18" s="639"/>
      <c r="W18" s="639"/>
      <c r="X18" s="640"/>
      <c r="Y18" s="690"/>
      <c r="Z18" s="691"/>
      <c r="AA18" s="691"/>
      <c r="AB18" s="691"/>
      <c r="AC18" s="691"/>
      <c r="AD18" s="691"/>
      <c r="AE18" s="691"/>
      <c r="AF18" s="692"/>
      <c r="AG18" s="690"/>
      <c r="AH18" s="691"/>
      <c r="AI18" s="691"/>
      <c r="AJ18" s="691"/>
      <c r="AK18" s="691"/>
      <c r="AL18" s="691"/>
      <c r="AM18" s="692"/>
      <c r="AN18" s="645"/>
      <c r="AO18" s="646"/>
      <c r="AP18" s="645"/>
      <c r="AQ18" s="646"/>
      <c r="AR18" s="645"/>
      <c r="AS18" s="646"/>
      <c r="AT18" s="645"/>
      <c r="AU18" s="646"/>
      <c r="AV18" s="651"/>
      <c r="AW18" s="652"/>
      <c r="AX18" s="651"/>
      <c r="AY18" s="652"/>
      <c r="AZ18" s="651"/>
      <c r="BA18" s="652"/>
      <c r="BB18" s="645"/>
      <c r="BC18" s="646"/>
      <c r="BD18" s="645"/>
      <c r="BE18" s="646"/>
      <c r="BF18" s="651"/>
      <c r="BG18" s="652"/>
      <c r="BH18" s="645"/>
      <c r="BI18" s="646"/>
      <c r="BJ18" s="645"/>
      <c r="BK18" s="646"/>
      <c r="BL18" s="701"/>
      <c r="BM18" s="683" t="s">
        <v>191</v>
      </c>
      <c r="BN18" s="684"/>
      <c r="BO18" s="721"/>
      <c r="BP18" s="722"/>
      <c r="BQ18" s="722"/>
      <c r="BR18" s="722"/>
      <c r="BS18" s="722"/>
      <c r="BT18" s="722"/>
      <c r="BU18" s="723"/>
      <c r="BV18" s="115"/>
      <c r="BW18" s="115"/>
      <c r="BX18" s="114"/>
      <c r="CB18" s="17" t="s">
        <v>226</v>
      </c>
      <c r="CC18" s="15"/>
    </row>
    <row r="19" spans="1:95" s="2" customFormat="1" ht="11.45" customHeight="1" x14ac:dyDescent="0.15">
      <c r="A19" s="113"/>
      <c r="B19" s="115"/>
      <c r="C19" s="675"/>
      <c r="D19" s="641"/>
      <c r="E19" s="641"/>
      <c r="F19" s="641"/>
      <c r="G19" s="641"/>
      <c r="H19" s="641"/>
      <c r="I19" s="641"/>
      <c r="J19" s="641"/>
      <c r="K19" s="641"/>
      <c r="L19" s="641"/>
      <c r="M19" s="641"/>
      <c r="N19" s="641"/>
      <c r="O19" s="641"/>
      <c r="P19" s="641"/>
      <c r="Q19" s="641"/>
      <c r="R19" s="641"/>
      <c r="S19" s="641"/>
      <c r="T19" s="641"/>
      <c r="U19" s="641"/>
      <c r="V19" s="641"/>
      <c r="W19" s="641"/>
      <c r="X19" s="642"/>
      <c r="Y19" s="693"/>
      <c r="Z19" s="694"/>
      <c r="AA19" s="694"/>
      <c r="AB19" s="694"/>
      <c r="AC19" s="694"/>
      <c r="AD19" s="694"/>
      <c r="AE19" s="694"/>
      <c r="AF19" s="695"/>
      <c r="AG19" s="693"/>
      <c r="AH19" s="694"/>
      <c r="AI19" s="694"/>
      <c r="AJ19" s="694"/>
      <c r="AK19" s="694"/>
      <c r="AL19" s="694"/>
      <c r="AM19" s="695"/>
      <c r="AN19" s="647"/>
      <c r="AO19" s="648"/>
      <c r="AP19" s="647"/>
      <c r="AQ19" s="648"/>
      <c r="AR19" s="647"/>
      <c r="AS19" s="648"/>
      <c r="AT19" s="647"/>
      <c r="AU19" s="648"/>
      <c r="AV19" s="653"/>
      <c r="AW19" s="654"/>
      <c r="AX19" s="653"/>
      <c r="AY19" s="654"/>
      <c r="AZ19" s="653"/>
      <c r="BA19" s="654"/>
      <c r="BB19" s="647"/>
      <c r="BC19" s="648"/>
      <c r="BD19" s="647"/>
      <c r="BE19" s="648"/>
      <c r="BF19" s="653"/>
      <c r="BG19" s="654"/>
      <c r="BH19" s="647"/>
      <c r="BI19" s="648"/>
      <c r="BJ19" s="647"/>
      <c r="BK19" s="648"/>
      <c r="BL19" s="702"/>
      <c r="BM19" s="698"/>
      <c r="BN19" s="699"/>
      <c r="BO19" s="724"/>
      <c r="BP19" s="725"/>
      <c r="BQ19" s="725"/>
      <c r="BR19" s="725"/>
      <c r="BS19" s="725"/>
      <c r="BT19" s="725"/>
      <c r="BU19" s="726"/>
      <c r="BV19" s="115"/>
      <c r="BW19" s="115"/>
      <c r="BX19" s="114"/>
      <c r="CB19" s="17" t="s">
        <v>225</v>
      </c>
    </row>
    <row r="20" spans="1:95" s="2" customFormat="1" ht="11.45" customHeight="1" x14ac:dyDescent="0.15">
      <c r="A20" s="113"/>
      <c r="B20" s="115"/>
      <c r="C20" s="733"/>
      <c r="D20" s="734"/>
      <c r="E20" s="734"/>
      <c r="F20" s="734"/>
      <c r="G20" s="734"/>
      <c r="H20" s="734"/>
      <c r="I20" s="734"/>
      <c r="J20" s="734"/>
      <c r="K20" s="734"/>
      <c r="L20" s="734"/>
      <c r="M20" s="734"/>
      <c r="N20" s="734"/>
      <c r="O20" s="734"/>
      <c r="P20" s="734"/>
      <c r="Q20" s="734"/>
      <c r="R20" s="734"/>
      <c r="S20" s="734"/>
      <c r="T20" s="734"/>
      <c r="U20" s="734"/>
      <c r="V20" s="734"/>
      <c r="W20" s="734"/>
      <c r="X20" s="735"/>
      <c r="Y20" s="748"/>
      <c r="Z20" s="749"/>
      <c r="AA20" s="749"/>
      <c r="AB20" s="749"/>
      <c r="AC20" s="749"/>
      <c r="AD20" s="749"/>
      <c r="AE20" s="749"/>
      <c r="AF20" s="750"/>
      <c r="AG20" s="751"/>
      <c r="AH20" s="752"/>
      <c r="AI20" s="752"/>
      <c r="AJ20" s="752"/>
      <c r="AK20" s="752"/>
      <c r="AL20" s="752"/>
      <c r="AM20" s="753"/>
      <c r="AN20" s="746"/>
      <c r="AO20" s="746"/>
      <c r="AP20" s="746"/>
      <c r="AQ20" s="746"/>
      <c r="AR20" s="746"/>
      <c r="AS20" s="746"/>
      <c r="AT20" s="747" t="str">
        <f>IF(AND(AP20="",AR20=""),"",SUM(AP20:AS23))</f>
        <v/>
      </c>
      <c r="AU20" s="747"/>
      <c r="AV20" s="746"/>
      <c r="AW20" s="746"/>
      <c r="AX20" s="746"/>
      <c r="AY20" s="746"/>
      <c r="AZ20" s="746"/>
      <c r="BA20" s="746"/>
      <c r="BB20" s="747" t="str">
        <f>IF(AND(AV20="",AX20="",AZ20=""),"",SUM(AV20:BA23))</f>
        <v/>
      </c>
      <c r="BC20" s="747"/>
      <c r="BD20" s="746"/>
      <c r="BE20" s="746"/>
      <c r="BF20" s="746"/>
      <c r="BG20" s="746"/>
      <c r="BH20" s="747" t="str">
        <f>IF(AND(BD20="",BF20=""),"",SUM(BD20:BG23))</f>
        <v/>
      </c>
      <c r="BI20" s="747"/>
      <c r="BJ20" s="746"/>
      <c r="BK20" s="746"/>
      <c r="BL20" s="747" t="str">
        <f>IF(AND(AN20="",AT20="",BB20="",BH20="",BJ20=""),"",SUM(AN20,AT20,BB20,BH20,BJ20))</f>
        <v/>
      </c>
      <c r="BM20" s="747"/>
      <c r="BN20" s="747"/>
      <c r="BO20" s="760"/>
      <c r="BP20" s="761"/>
      <c r="BQ20" s="761"/>
      <c r="BR20" s="761"/>
      <c r="BS20" s="761"/>
      <c r="BT20" s="761"/>
      <c r="BU20" s="761"/>
      <c r="BV20" s="115"/>
      <c r="BW20" s="115"/>
      <c r="BX20" s="114"/>
      <c r="CB20" s="17" t="str">
        <f>IF(AG20="","",IF(AG20&gt;$CC$13,0,DATEDIF(AG20,$CC$15+1,"Y")))</f>
        <v/>
      </c>
      <c r="CC20" s="20">
        <f>IF(OR(BL20="",BL20=0),DATE(9999,12,31),DATE(YEAR($CC$15)-BL20,MONTH($CC$15),DAY($CC$15)))</f>
        <v>2958465</v>
      </c>
      <c r="CF20" s="22">
        <f>COUNTIF(AN20:AO59,"&gt;=1")</f>
        <v>0</v>
      </c>
      <c r="CG20" s="22"/>
      <c r="CH20" s="22"/>
      <c r="CI20" s="22">
        <f>COUNTIF(AT20:AU59,"&gt;=1")</f>
        <v>0</v>
      </c>
      <c r="CJ20" s="22"/>
      <c r="CK20" s="22"/>
      <c r="CL20" s="22"/>
      <c r="CM20" s="22">
        <f>COUNTIF(BB20:BC59,"&gt;=1")</f>
        <v>0</v>
      </c>
      <c r="CN20" s="22"/>
      <c r="CO20" s="22"/>
      <c r="CP20" s="22">
        <f>COUNTIF(BH20:BI59,"&gt;=1")</f>
        <v>0</v>
      </c>
      <c r="CQ20" s="22">
        <f>COUNTIF(BI20:BJ59,"&gt;=1")</f>
        <v>0</v>
      </c>
    </row>
    <row r="21" spans="1:95" s="2" customFormat="1" ht="11.45" customHeight="1" x14ac:dyDescent="0.15">
      <c r="A21" s="113"/>
      <c r="B21" s="115"/>
      <c r="C21" s="736"/>
      <c r="D21" s="737"/>
      <c r="E21" s="737"/>
      <c r="F21" s="737"/>
      <c r="G21" s="737"/>
      <c r="H21" s="737"/>
      <c r="I21" s="737"/>
      <c r="J21" s="737"/>
      <c r="K21" s="737"/>
      <c r="L21" s="737"/>
      <c r="M21" s="737"/>
      <c r="N21" s="737"/>
      <c r="O21" s="737"/>
      <c r="P21" s="737"/>
      <c r="Q21" s="737"/>
      <c r="R21" s="737"/>
      <c r="S21" s="737"/>
      <c r="T21" s="737"/>
      <c r="U21" s="737"/>
      <c r="V21" s="737"/>
      <c r="W21" s="737"/>
      <c r="X21" s="738"/>
      <c r="Y21" s="740"/>
      <c r="Z21" s="741"/>
      <c r="AA21" s="741"/>
      <c r="AB21" s="741"/>
      <c r="AC21" s="741"/>
      <c r="AD21" s="741"/>
      <c r="AE21" s="741"/>
      <c r="AF21" s="742"/>
      <c r="AG21" s="754"/>
      <c r="AH21" s="755"/>
      <c r="AI21" s="755"/>
      <c r="AJ21" s="755"/>
      <c r="AK21" s="755"/>
      <c r="AL21" s="755"/>
      <c r="AM21" s="756"/>
      <c r="AN21" s="746"/>
      <c r="AO21" s="746"/>
      <c r="AP21" s="746"/>
      <c r="AQ21" s="746"/>
      <c r="AR21" s="746"/>
      <c r="AS21" s="746"/>
      <c r="AT21" s="747"/>
      <c r="AU21" s="747"/>
      <c r="AV21" s="746"/>
      <c r="AW21" s="746"/>
      <c r="AX21" s="746"/>
      <c r="AY21" s="746"/>
      <c r="AZ21" s="746"/>
      <c r="BA21" s="746"/>
      <c r="BB21" s="747"/>
      <c r="BC21" s="747"/>
      <c r="BD21" s="746"/>
      <c r="BE21" s="746"/>
      <c r="BF21" s="746"/>
      <c r="BG21" s="746"/>
      <c r="BH21" s="747"/>
      <c r="BI21" s="747"/>
      <c r="BJ21" s="746"/>
      <c r="BK21" s="746"/>
      <c r="BL21" s="747"/>
      <c r="BM21" s="747"/>
      <c r="BN21" s="747"/>
      <c r="BO21" s="761"/>
      <c r="BP21" s="761"/>
      <c r="BQ21" s="761"/>
      <c r="BR21" s="761"/>
      <c r="BS21" s="761"/>
      <c r="BT21" s="761"/>
      <c r="BU21" s="761"/>
      <c r="BV21" s="115"/>
      <c r="BW21" s="115"/>
      <c r="BX21" s="114"/>
      <c r="CB21" s="17"/>
      <c r="CC21" s="20"/>
      <c r="CF21" s="22"/>
      <c r="CG21" s="22"/>
      <c r="CH21" s="22"/>
      <c r="CI21" s="22"/>
      <c r="CJ21" s="22"/>
      <c r="CK21" s="22"/>
      <c r="CL21" s="22"/>
      <c r="CM21" s="22"/>
      <c r="CN21" s="22"/>
      <c r="CO21" s="22"/>
      <c r="CP21" s="22"/>
      <c r="CQ21" s="22"/>
    </row>
    <row r="22" spans="1:95" s="2" customFormat="1" ht="11.45" customHeight="1" x14ac:dyDescent="0.15">
      <c r="A22" s="113"/>
      <c r="B22" s="115"/>
      <c r="C22" s="727"/>
      <c r="D22" s="728"/>
      <c r="E22" s="728"/>
      <c r="F22" s="728"/>
      <c r="G22" s="728"/>
      <c r="H22" s="728"/>
      <c r="I22" s="728"/>
      <c r="J22" s="728"/>
      <c r="K22" s="728"/>
      <c r="L22" s="728"/>
      <c r="M22" s="728"/>
      <c r="N22" s="728"/>
      <c r="O22" s="728"/>
      <c r="P22" s="728"/>
      <c r="Q22" s="728"/>
      <c r="R22" s="728"/>
      <c r="S22" s="728"/>
      <c r="T22" s="728"/>
      <c r="U22" s="728"/>
      <c r="V22" s="728"/>
      <c r="W22" s="728"/>
      <c r="X22" s="729"/>
      <c r="Y22" s="740"/>
      <c r="Z22" s="741"/>
      <c r="AA22" s="741"/>
      <c r="AB22" s="741"/>
      <c r="AC22" s="741"/>
      <c r="AD22" s="741"/>
      <c r="AE22" s="741"/>
      <c r="AF22" s="742"/>
      <c r="AG22" s="754"/>
      <c r="AH22" s="755"/>
      <c r="AI22" s="755"/>
      <c r="AJ22" s="755"/>
      <c r="AK22" s="755"/>
      <c r="AL22" s="755"/>
      <c r="AM22" s="756"/>
      <c r="AN22" s="746"/>
      <c r="AO22" s="746"/>
      <c r="AP22" s="746"/>
      <c r="AQ22" s="746"/>
      <c r="AR22" s="746"/>
      <c r="AS22" s="746"/>
      <c r="AT22" s="747"/>
      <c r="AU22" s="747"/>
      <c r="AV22" s="746"/>
      <c r="AW22" s="746"/>
      <c r="AX22" s="746"/>
      <c r="AY22" s="746"/>
      <c r="AZ22" s="746"/>
      <c r="BA22" s="746"/>
      <c r="BB22" s="747"/>
      <c r="BC22" s="747"/>
      <c r="BD22" s="746"/>
      <c r="BE22" s="746"/>
      <c r="BF22" s="746"/>
      <c r="BG22" s="746"/>
      <c r="BH22" s="747"/>
      <c r="BI22" s="747"/>
      <c r="BJ22" s="746"/>
      <c r="BK22" s="746"/>
      <c r="BL22" s="747"/>
      <c r="BM22" s="747"/>
      <c r="BN22" s="747"/>
      <c r="BO22" s="761"/>
      <c r="BP22" s="761"/>
      <c r="BQ22" s="761"/>
      <c r="BR22" s="761"/>
      <c r="BS22" s="761"/>
      <c r="BT22" s="761"/>
      <c r="BU22" s="761"/>
      <c r="BV22" s="115"/>
      <c r="BW22" s="115"/>
      <c r="BX22" s="114"/>
      <c r="CB22" s="17"/>
      <c r="CC22" s="20"/>
      <c r="CF22" s="22"/>
      <c r="CG22" s="22"/>
      <c r="CH22" s="22"/>
      <c r="CI22" s="22"/>
      <c r="CJ22" s="22"/>
      <c r="CK22" s="22"/>
      <c r="CL22" s="22"/>
      <c r="CM22" s="22"/>
      <c r="CN22" s="22"/>
      <c r="CO22" s="22"/>
      <c r="CP22" s="22"/>
      <c r="CQ22" s="22"/>
    </row>
    <row r="23" spans="1:95" s="2" customFormat="1" ht="11.45" customHeight="1" x14ac:dyDescent="0.15">
      <c r="A23" s="113"/>
      <c r="B23" s="115"/>
      <c r="C23" s="730"/>
      <c r="D23" s="731"/>
      <c r="E23" s="731"/>
      <c r="F23" s="731"/>
      <c r="G23" s="731"/>
      <c r="H23" s="731"/>
      <c r="I23" s="731"/>
      <c r="J23" s="731"/>
      <c r="K23" s="731"/>
      <c r="L23" s="731"/>
      <c r="M23" s="731"/>
      <c r="N23" s="731"/>
      <c r="O23" s="731"/>
      <c r="P23" s="731"/>
      <c r="Q23" s="731"/>
      <c r="R23" s="731"/>
      <c r="S23" s="731"/>
      <c r="T23" s="731"/>
      <c r="U23" s="731"/>
      <c r="V23" s="731"/>
      <c r="W23" s="731"/>
      <c r="X23" s="732"/>
      <c r="Y23" s="743"/>
      <c r="Z23" s="744"/>
      <c r="AA23" s="744"/>
      <c r="AB23" s="744"/>
      <c r="AC23" s="744"/>
      <c r="AD23" s="744"/>
      <c r="AE23" s="744"/>
      <c r="AF23" s="745"/>
      <c r="AG23" s="757"/>
      <c r="AH23" s="758"/>
      <c r="AI23" s="758"/>
      <c r="AJ23" s="758"/>
      <c r="AK23" s="758"/>
      <c r="AL23" s="758"/>
      <c r="AM23" s="759"/>
      <c r="AN23" s="746"/>
      <c r="AO23" s="746"/>
      <c r="AP23" s="746"/>
      <c r="AQ23" s="746"/>
      <c r="AR23" s="746"/>
      <c r="AS23" s="746"/>
      <c r="AT23" s="747"/>
      <c r="AU23" s="747"/>
      <c r="AV23" s="746"/>
      <c r="AW23" s="746"/>
      <c r="AX23" s="746"/>
      <c r="AY23" s="746"/>
      <c r="AZ23" s="746"/>
      <c r="BA23" s="746"/>
      <c r="BB23" s="747"/>
      <c r="BC23" s="747"/>
      <c r="BD23" s="746"/>
      <c r="BE23" s="746"/>
      <c r="BF23" s="746"/>
      <c r="BG23" s="746"/>
      <c r="BH23" s="747"/>
      <c r="BI23" s="747"/>
      <c r="BJ23" s="746"/>
      <c r="BK23" s="746"/>
      <c r="BL23" s="747"/>
      <c r="BM23" s="747"/>
      <c r="BN23" s="747"/>
      <c r="BO23" s="761"/>
      <c r="BP23" s="761"/>
      <c r="BQ23" s="761"/>
      <c r="BR23" s="761"/>
      <c r="BS23" s="761"/>
      <c r="BT23" s="761"/>
      <c r="BU23" s="761"/>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x14ac:dyDescent="0.15">
      <c r="A24" s="113"/>
      <c r="B24" s="115"/>
      <c r="C24" s="733"/>
      <c r="D24" s="734"/>
      <c r="E24" s="734"/>
      <c r="F24" s="734"/>
      <c r="G24" s="734"/>
      <c r="H24" s="734"/>
      <c r="I24" s="734"/>
      <c r="J24" s="734"/>
      <c r="K24" s="734"/>
      <c r="L24" s="734"/>
      <c r="M24" s="734"/>
      <c r="N24" s="734"/>
      <c r="O24" s="734"/>
      <c r="P24" s="734"/>
      <c r="Q24" s="734"/>
      <c r="R24" s="734"/>
      <c r="S24" s="734"/>
      <c r="T24" s="734"/>
      <c r="U24" s="734"/>
      <c r="V24" s="734"/>
      <c r="W24" s="734"/>
      <c r="X24" s="735"/>
      <c r="Y24" s="748"/>
      <c r="Z24" s="749"/>
      <c r="AA24" s="749"/>
      <c r="AB24" s="749"/>
      <c r="AC24" s="749"/>
      <c r="AD24" s="749"/>
      <c r="AE24" s="749"/>
      <c r="AF24" s="750"/>
      <c r="AG24" s="751"/>
      <c r="AH24" s="752"/>
      <c r="AI24" s="752"/>
      <c r="AJ24" s="752"/>
      <c r="AK24" s="752"/>
      <c r="AL24" s="752"/>
      <c r="AM24" s="753"/>
      <c r="AN24" s="746"/>
      <c r="AO24" s="746"/>
      <c r="AP24" s="746"/>
      <c r="AQ24" s="746"/>
      <c r="AR24" s="746"/>
      <c r="AS24" s="746"/>
      <c r="AT24" s="747" t="str">
        <f>IF(AND(AP24="",AR24=""),"",SUM(AP24:AS27))</f>
        <v/>
      </c>
      <c r="AU24" s="747"/>
      <c r="AV24" s="746"/>
      <c r="AW24" s="746"/>
      <c r="AX24" s="746"/>
      <c r="AY24" s="746"/>
      <c r="AZ24" s="746"/>
      <c r="BA24" s="746"/>
      <c r="BB24" s="747" t="str">
        <f>IF(AND(AV24="",AX24="",AZ24=""),"",SUM(AV24:BA27))</f>
        <v/>
      </c>
      <c r="BC24" s="747"/>
      <c r="BD24" s="746"/>
      <c r="BE24" s="746"/>
      <c r="BF24" s="746"/>
      <c r="BG24" s="746"/>
      <c r="BH24" s="747" t="str">
        <f>IF(AND(BD24="",BF24=""),"",SUM(BD24:BG27))</f>
        <v/>
      </c>
      <c r="BI24" s="747"/>
      <c r="BJ24" s="746"/>
      <c r="BK24" s="746"/>
      <c r="BL24" s="747" t="str">
        <f>IF(AND(AN24="",AT24="",BB24="",BH24="",BJ24=""),"",SUM(AN24,AT24,BB24,BH24,BJ24))</f>
        <v/>
      </c>
      <c r="BM24" s="747"/>
      <c r="BN24" s="747"/>
      <c r="BO24" s="760"/>
      <c r="BP24" s="761"/>
      <c r="BQ24" s="761"/>
      <c r="BR24" s="761"/>
      <c r="BS24" s="761"/>
      <c r="BT24" s="761"/>
      <c r="BU24" s="761"/>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SUM(CI20:CI22)</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x14ac:dyDescent="0.15">
      <c r="A25" s="113"/>
      <c r="B25" s="115"/>
      <c r="C25" s="736"/>
      <c r="D25" s="737"/>
      <c r="E25" s="737"/>
      <c r="F25" s="737"/>
      <c r="G25" s="737"/>
      <c r="H25" s="737"/>
      <c r="I25" s="737"/>
      <c r="J25" s="737"/>
      <c r="K25" s="737"/>
      <c r="L25" s="737"/>
      <c r="M25" s="737"/>
      <c r="N25" s="737"/>
      <c r="O25" s="737"/>
      <c r="P25" s="737"/>
      <c r="Q25" s="737"/>
      <c r="R25" s="737"/>
      <c r="S25" s="737"/>
      <c r="T25" s="737"/>
      <c r="U25" s="737"/>
      <c r="V25" s="737"/>
      <c r="W25" s="737"/>
      <c r="X25" s="738"/>
      <c r="Y25" s="740"/>
      <c r="Z25" s="741"/>
      <c r="AA25" s="741"/>
      <c r="AB25" s="741"/>
      <c r="AC25" s="741"/>
      <c r="AD25" s="741"/>
      <c r="AE25" s="741"/>
      <c r="AF25" s="742"/>
      <c r="AG25" s="754"/>
      <c r="AH25" s="755"/>
      <c r="AI25" s="755"/>
      <c r="AJ25" s="755"/>
      <c r="AK25" s="755"/>
      <c r="AL25" s="755"/>
      <c r="AM25" s="756"/>
      <c r="AN25" s="746"/>
      <c r="AO25" s="746"/>
      <c r="AP25" s="746"/>
      <c r="AQ25" s="746"/>
      <c r="AR25" s="746"/>
      <c r="AS25" s="746"/>
      <c r="AT25" s="747"/>
      <c r="AU25" s="747"/>
      <c r="AV25" s="746"/>
      <c r="AW25" s="746"/>
      <c r="AX25" s="746"/>
      <c r="AY25" s="746"/>
      <c r="AZ25" s="746"/>
      <c r="BA25" s="746"/>
      <c r="BB25" s="747"/>
      <c r="BC25" s="747"/>
      <c r="BD25" s="746"/>
      <c r="BE25" s="746"/>
      <c r="BF25" s="746"/>
      <c r="BG25" s="746"/>
      <c r="BH25" s="747"/>
      <c r="BI25" s="747"/>
      <c r="BJ25" s="746"/>
      <c r="BK25" s="746"/>
      <c r="BL25" s="747"/>
      <c r="BM25" s="747"/>
      <c r="BN25" s="747"/>
      <c r="BO25" s="761"/>
      <c r="BP25" s="761"/>
      <c r="BQ25" s="761"/>
      <c r="BR25" s="761"/>
      <c r="BS25" s="761"/>
      <c r="BT25" s="761"/>
      <c r="BU25" s="761"/>
      <c r="BV25" s="115"/>
      <c r="BW25" s="115"/>
      <c r="BX25" s="114"/>
      <c r="CB25" s="17"/>
      <c r="CC25" s="20"/>
    </row>
    <row r="26" spans="1:95" s="2" customFormat="1" ht="11.45" customHeight="1" x14ac:dyDescent="0.15">
      <c r="A26" s="113"/>
      <c r="B26" s="115"/>
      <c r="C26" s="727"/>
      <c r="D26" s="728"/>
      <c r="E26" s="728"/>
      <c r="F26" s="728"/>
      <c r="G26" s="728"/>
      <c r="H26" s="728"/>
      <c r="I26" s="728"/>
      <c r="J26" s="728"/>
      <c r="K26" s="728"/>
      <c r="L26" s="728"/>
      <c r="M26" s="728"/>
      <c r="N26" s="728"/>
      <c r="O26" s="728"/>
      <c r="P26" s="728"/>
      <c r="Q26" s="728"/>
      <c r="R26" s="728"/>
      <c r="S26" s="728"/>
      <c r="T26" s="728"/>
      <c r="U26" s="728"/>
      <c r="V26" s="728"/>
      <c r="W26" s="728"/>
      <c r="X26" s="729"/>
      <c r="Y26" s="740"/>
      <c r="Z26" s="741"/>
      <c r="AA26" s="741"/>
      <c r="AB26" s="741"/>
      <c r="AC26" s="741"/>
      <c r="AD26" s="741"/>
      <c r="AE26" s="741"/>
      <c r="AF26" s="742"/>
      <c r="AG26" s="754"/>
      <c r="AH26" s="755"/>
      <c r="AI26" s="755"/>
      <c r="AJ26" s="755"/>
      <c r="AK26" s="755"/>
      <c r="AL26" s="755"/>
      <c r="AM26" s="756"/>
      <c r="AN26" s="746"/>
      <c r="AO26" s="746"/>
      <c r="AP26" s="746"/>
      <c r="AQ26" s="746"/>
      <c r="AR26" s="746"/>
      <c r="AS26" s="746"/>
      <c r="AT26" s="747"/>
      <c r="AU26" s="747"/>
      <c r="AV26" s="746"/>
      <c r="AW26" s="746"/>
      <c r="AX26" s="746"/>
      <c r="AY26" s="746"/>
      <c r="AZ26" s="746"/>
      <c r="BA26" s="746"/>
      <c r="BB26" s="747"/>
      <c r="BC26" s="747"/>
      <c r="BD26" s="746"/>
      <c r="BE26" s="746"/>
      <c r="BF26" s="746"/>
      <c r="BG26" s="746"/>
      <c r="BH26" s="747"/>
      <c r="BI26" s="747"/>
      <c r="BJ26" s="746"/>
      <c r="BK26" s="746"/>
      <c r="BL26" s="747"/>
      <c r="BM26" s="747"/>
      <c r="BN26" s="747"/>
      <c r="BO26" s="761"/>
      <c r="BP26" s="761"/>
      <c r="BQ26" s="761"/>
      <c r="BR26" s="761"/>
      <c r="BS26" s="761"/>
      <c r="BT26" s="761"/>
      <c r="BU26" s="761"/>
      <c r="BV26" s="115"/>
      <c r="BW26" s="115"/>
      <c r="BX26" s="114"/>
      <c r="CB26" s="17"/>
      <c r="CC26" s="20"/>
    </row>
    <row r="27" spans="1:95" s="2" customFormat="1" ht="11.45" customHeight="1" x14ac:dyDescent="0.15">
      <c r="A27" s="113"/>
      <c r="B27" s="115"/>
      <c r="C27" s="730"/>
      <c r="D27" s="731"/>
      <c r="E27" s="731"/>
      <c r="F27" s="731"/>
      <c r="G27" s="731"/>
      <c r="H27" s="731"/>
      <c r="I27" s="731"/>
      <c r="J27" s="731"/>
      <c r="K27" s="731"/>
      <c r="L27" s="731"/>
      <c r="M27" s="731"/>
      <c r="N27" s="731"/>
      <c r="O27" s="731"/>
      <c r="P27" s="731"/>
      <c r="Q27" s="731"/>
      <c r="R27" s="731"/>
      <c r="S27" s="731"/>
      <c r="T27" s="731"/>
      <c r="U27" s="731"/>
      <c r="V27" s="731"/>
      <c r="W27" s="731"/>
      <c r="X27" s="732"/>
      <c r="Y27" s="743"/>
      <c r="Z27" s="744"/>
      <c r="AA27" s="744"/>
      <c r="AB27" s="744"/>
      <c r="AC27" s="744"/>
      <c r="AD27" s="744"/>
      <c r="AE27" s="744"/>
      <c r="AF27" s="745"/>
      <c r="AG27" s="757"/>
      <c r="AH27" s="758"/>
      <c r="AI27" s="758"/>
      <c r="AJ27" s="758"/>
      <c r="AK27" s="758"/>
      <c r="AL27" s="758"/>
      <c r="AM27" s="759"/>
      <c r="AN27" s="746"/>
      <c r="AO27" s="746"/>
      <c r="AP27" s="746"/>
      <c r="AQ27" s="746"/>
      <c r="AR27" s="746"/>
      <c r="AS27" s="746"/>
      <c r="AT27" s="747"/>
      <c r="AU27" s="747"/>
      <c r="AV27" s="746"/>
      <c r="AW27" s="746"/>
      <c r="AX27" s="746"/>
      <c r="AY27" s="746"/>
      <c r="AZ27" s="746"/>
      <c r="BA27" s="746"/>
      <c r="BB27" s="747"/>
      <c r="BC27" s="747"/>
      <c r="BD27" s="746"/>
      <c r="BE27" s="746"/>
      <c r="BF27" s="746"/>
      <c r="BG27" s="746"/>
      <c r="BH27" s="747"/>
      <c r="BI27" s="747"/>
      <c r="BJ27" s="746"/>
      <c r="BK27" s="746"/>
      <c r="BL27" s="747"/>
      <c r="BM27" s="747"/>
      <c r="BN27" s="747"/>
      <c r="BO27" s="761"/>
      <c r="BP27" s="761"/>
      <c r="BQ27" s="761"/>
      <c r="BR27" s="761"/>
      <c r="BS27" s="761"/>
      <c r="BT27" s="761"/>
      <c r="BU27" s="761"/>
      <c r="BV27" s="115"/>
      <c r="BW27" s="115"/>
      <c r="BX27" s="114"/>
      <c r="CB27" s="17"/>
      <c r="CC27" s="20"/>
    </row>
    <row r="28" spans="1:95" s="2" customFormat="1" ht="11.45" customHeight="1" x14ac:dyDescent="0.15">
      <c r="A28" s="113"/>
      <c r="B28" s="115"/>
      <c r="C28" s="733"/>
      <c r="D28" s="734"/>
      <c r="E28" s="734"/>
      <c r="F28" s="734"/>
      <c r="G28" s="734"/>
      <c r="H28" s="734"/>
      <c r="I28" s="734"/>
      <c r="J28" s="734"/>
      <c r="K28" s="734"/>
      <c r="L28" s="734"/>
      <c r="M28" s="734"/>
      <c r="N28" s="734"/>
      <c r="O28" s="734"/>
      <c r="P28" s="734"/>
      <c r="Q28" s="734"/>
      <c r="R28" s="734"/>
      <c r="S28" s="734"/>
      <c r="T28" s="734"/>
      <c r="U28" s="734"/>
      <c r="V28" s="734"/>
      <c r="W28" s="734"/>
      <c r="X28" s="735"/>
      <c r="Y28" s="748"/>
      <c r="Z28" s="749"/>
      <c r="AA28" s="749"/>
      <c r="AB28" s="749"/>
      <c r="AC28" s="749"/>
      <c r="AD28" s="749"/>
      <c r="AE28" s="749"/>
      <c r="AF28" s="750"/>
      <c r="AG28" s="751"/>
      <c r="AH28" s="752"/>
      <c r="AI28" s="752"/>
      <c r="AJ28" s="752"/>
      <c r="AK28" s="752"/>
      <c r="AL28" s="752"/>
      <c r="AM28" s="753"/>
      <c r="AN28" s="746"/>
      <c r="AO28" s="746"/>
      <c r="AP28" s="746"/>
      <c r="AQ28" s="746"/>
      <c r="AR28" s="746"/>
      <c r="AS28" s="746"/>
      <c r="AT28" s="747" t="str">
        <f>IF(AND(AP28="",AR28=""),"",SUM(AP28:AS31))</f>
        <v/>
      </c>
      <c r="AU28" s="747"/>
      <c r="AV28" s="746"/>
      <c r="AW28" s="746"/>
      <c r="AX28" s="746"/>
      <c r="AY28" s="746"/>
      <c r="AZ28" s="746"/>
      <c r="BA28" s="746"/>
      <c r="BB28" s="747" t="str">
        <f>IF(AND(AV28="",AX28="",AZ28=""),"",SUM(AV28:BA31))</f>
        <v/>
      </c>
      <c r="BC28" s="747"/>
      <c r="BD28" s="746"/>
      <c r="BE28" s="746"/>
      <c r="BF28" s="746"/>
      <c r="BG28" s="746"/>
      <c r="BH28" s="747" t="str">
        <f>IF(AND(BD28="",BF28=""),"",SUM(BD28:BG31))</f>
        <v/>
      </c>
      <c r="BI28" s="747"/>
      <c r="BJ28" s="746"/>
      <c r="BK28" s="746"/>
      <c r="BL28" s="747" t="str">
        <f>IF(AND(AN28="",AT28="",BB28="",BH28="",BJ28=""),"",SUM(AN28,AT28,BB28,BH28,BJ28))</f>
        <v/>
      </c>
      <c r="BM28" s="747"/>
      <c r="BN28" s="747"/>
      <c r="BO28" s="760"/>
      <c r="BP28" s="761"/>
      <c r="BQ28" s="761"/>
      <c r="BR28" s="761"/>
      <c r="BS28" s="761"/>
      <c r="BT28" s="761"/>
      <c r="BU28" s="761"/>
      <c r="BV28" s="115"/>
      <c r="BW28" s="115"/>
      <c r="BX28" s="114"/>
      <c r="CB28" s="17" t="str">
        <f>IF(AG28="","",IF(AG28&gt;$CC$13,0,DATEDIF(AG28,$CC$15+1,"Y")))</f>
        <v/>
      </c>
      <c r="CC28" s="20">
        <f>IF(OR(BL28="",BL28=0),DATE(9999,12,31),DATE(YEAR($CC$15)-BL28,MONTH($CC$15),DAY($CC$15)))</f>
        <v>2958465</v>
      </c>
    </row>
    <row r="29" spans="1:95" s="2" customFormat="1" ht="11.45" customHeight="1" x14ac:dyDescent="0.15">
      <c r="A29" s="113"/>
      <c r="B29" s="115"/>
      <c r="C29" s="736"/>
      <c r="D29" s="737"/>
      <c r="E29" s="737"/>
      <c r="F29" s="737"/>
      <c r="G29" s="737"/>
      <c r="H29" s="737"/>
      <c r="I29" s="737"/>
      <c r="J29" s="737"/>
      <c r="K29" s="737"/>
      <c r="L29" s="737"/>
      <c r="M29" s="737"/>
      <c r="N29" s="737"/>
      <c r="O29" s="737"/>
      <c r="P29" s="737"/>
      <c r="Q29" s="737"/>
      <c r="R29" s="737"/>
      <c r="S29" s="737"/>
      <c r="T29" s="737"/>
      <c r="U29" s="737"/>
      <c r="V29" s="737"/>
      <c r="W29" s="737"/>
      <c r="X29" s="738"/>
      <c r="Y29" s="740"/>
      <c r="Z29" s="741"/>
      <c r="AA29" s="741"/>
      <c r="AB29" s="741"/>
      <c r="AC29" s="741"/>
      <c r="AD29" s="741"/>
      <c r="AE29" s="741"/>
      <c r="AF29" s="742"/>
      <c r="AG29" s="754"/>
      <c r="AH29" s="755"/>
      <c r="AI29" s="755"/>
      <c r="AJ29" s="755"/>
      <c r="AK29" s="755"/>
      <c r="AL29" s="755"/>
      <c r="AM29" s="756"/>
      <c r="AN29" s="746"/>
      <c r="AO29" s="746"/>
      <c r="AP29" s="746"/>
      <c r="AQ29" s="746"/>
      <c r="AR29" s="746"/>
      <c r="AS29" s="746"/>
      <c r="AT29" s="747"/>
      <c r="AU29" s="747"/>
      <c r="AV29" s="746"/>
      <c r="AW29" s="746"/>
      <c r="AX29" s="746"/>
      <c r="AY29" s="746"/>
      <c r="AZ29" s="746"/>
      <c r="BA29" s="746"/>
      <c r="BB29" s="747"/>
      <c r="BC29" s="747"/>
      <c r="BD29" s="746"/>
      <c r="BE29" s="746"/>
      <c r="BF29" s="746"/>
      <c r="BG29" s="746"/>
      <c r="BH29" s="747"/>
      <c r="BI29" s="747"/>
      <c r="BJ29" s="746"/>
      <c r="BK29" s="746"/>
      <c r="BL29" s="747"/>
      <c r="BM29" s="747"/>
      <c r="BN29" s="747"/>
      <c r="BO29" s="761"/>
      <c r="BP29" s="761"/>
      <c r="BQ29" s="761"/>
      <c r="BR29" s="761"/>
      <c r="BS29" s="761"/>
      <c r="BT29" s="761"/>
      <c r="BU29" s="761"/>
      <c r="BV29" s="115"/>
      <c r="BW29" s="115"/>
      <c r="BX29" s="114"/>
      <c r="CB29" s="17"/>
      <c r="CC29" s="20"/>
    </row>
    <row r="30" spans="1:95" s="2" customFormat="1" ht="11.45" customHeight="1" x14ac:dyDescent="0.15">
      <c r="A30" s="113"/>
      <c r="B30" s="115"/>
      <c r="C30" s="727"/>
      <c r="D30" s="728"/>
      <c r="E30" s="728"/>
      <c r="F30" s="728"/>
      <c r="G30" s="728"/>
      <c r="H30" s="728"/>
      <c r="I30" s="728"/>
      <c r="J30" s="728"/>
      <c r="K30" s="728"/>
      <c r="L30" s="728"/>
      <c r="M30" s="728"/>
      <c r="N30" s="728"/>
      <c r="O30" s="728"/>
      <c r="P30" s="728"/>
      <c r="Q30" s="728"/>
      <c r="R30" s="728"/>
      <c r="S30" s="728"/>
      <c r="T30" s="728"/>
      <c r="U30" s="728"/>
      <c r="V30" s="728"/>
      <c r="W30" s="728"/>
      <c r="X30" s="729"/>
      <c r="Y30" s="740"/>
      <c r="Z30" s="741"/>
      <c r="AA30" s="741"/>
      <c r="AB30" s="741"/>
      <c r="AC30" s="741"/>
      <c r="AD30" s="741"/>
      <c r="AE30" s="741"/>
      <c r="AF30" s="742"/>
      <c r="AG30" s="754"/>
      <c r="AH30" s="755"/>
      <c r="AI30" s="755"/>
      <c r="AJ30" s="755"/>
      <c r="AK30" s="755"/>
      <c r="AL30" s="755"/>
      <c r="AM30" s="756"/>
      <c r="AN30" s="746"/>
      <c r="AO30" s="746"/>
      <c r="AP30" s="746"/>
      <c r="AQ30" s="746"/>
      <c r="AR30" s="746"/>
      <c r="AS30" s="746"/>
      <c r="AT30" s="747"/>
      <c r="AU30" s="747"/>
      <c r="AV30" s="746"/>
      <c r="AW30" s="746"/>
      <c r="AX30" s="746"/>
      <c r="AY30" s="746"/>
      <c r="AZ30" s="746"/>
      <c r="BA30" s="746"/>
      <c r="BB30" s="747"/>
      <c r="BC30" s="747"/>
      <c r="BD30" s="746"/>
      <c r="BE30" s="746"/>
      <c r="BF30" s="746"/>
      <c r="BG30" s="746"/>
      <c r="BH30" s="747"/>
      <c r="BI30" s="747"/>
      <c r="BJ30" s="746"/>
      <c r="BK30" s="746"/>
      <c r="BL30" s="747"/>
      <c r="BM30" s="747"/>
      <c r="BN30" s="747"/>
      <c r="BO30" s="761"/>
      <c r="BP30" s="761"/>
      <c r="BQ30" s="761"/>
      <c r="BR30" s="761"/>
      <c r="BS30" s="761"/>
      <c r="BT30" s="761"/>
      <c r="BU30" s="761"/>
      <c r="BV30" s="115"/>
      <c r="BW30" s="115"/>
      <c r="BX30" s="114"/>
      <c r="CB30" s="17"/>
      <c r="CC30" s="20"/>
    </row>
    <row r="31" spans="1:95" s="2" customFormat="1" ht="11.45" customHeight="1" x14ac:dyDescent="0.15">
      <c r="A31" s="113"/>
      <c r="B31" s="115"/>
      <c r="C31" s="730"/>
      <c r="D31" s="731"/>
      <c r="E31" s="731"/>
      <c r="F31" s="731"/>
      <c r="G31" s="731"/>
      <c r="H31" s="731"/>
      <c r="I31" s="731"/>
      <c r="J31" s="731"/>
      <c r="K31" s="731"/>
      <c r="L31" s="731"/>
      <c r="M31" s="731"/>
      <c r="N31" s="731"/>
      <c r="O31" s="731"/>
      <c r="P31" s="731"/>
      <c r="Q31" s="731"/>
      <c r="R31" s="731"/>
      <c r="S31" s="731"/>
      <c r="T31" s="731"/>
      <c r="U31" s="731"/>
      <c r="V31" s="731"/>
      <c r="W31" s="731"/>
      <c r="X31" s="732"/>
      <c r="Y31" s="743"/>
      <c r="Z31" s="744"/>
      <c r="AA31" s="744"/>
      <c r="AB31" s="744"/>
      <c r="AC31" s="744"/>
      <c r="AD31" s="744"/>
      <c r="AE31" s="744"/>
      <c r="AF31" s="745"/>
      <c r="AG31" s="757"/>
      <c r="AH31" s="758"/>
      <c r="AI31" s="758"/>
      <c r="AJ31" s="758"/>
      <c r="AK31" s="758"/>
      <c r="AL31" s="758"/>
      <c r="AM31" s="759"/>
      <c r="AN31" s="746"/>
      <c r="AO31" s="746"/>
      <c r="AP31" s="746"/>
      <c r="AQ31" s="746"/>
      <c r="AR31" s="746"/>
      <c r="AS31" s="746"/>
      <c r="AT31" s="747"/>
      <c r="AU31" s="747"/>
      <c r="AV31" s="746"/>
      <c r="AW31" s="746"/>
      <c r="AX31" s="746"/>
      <c r="AY31" s="746"/>
      <c r="AZ31" s="746"/>
      <c r="BA31" s="746"/>
      <c r="BB31" s="747"/>
      <c r="BC31" s="747"/>
      <c r="BD31" s="746"/>
      <c r="BE31" s="746"/>
      <c r="BF31" s="746"/>
      <c r="BG31" s="746"/>
      <c r="BH31" s="747"/>
      <c r="BI31" s="747"/>
      <c r="BJ31" s="746"/>
      <c r="BK31" s="746"/>
      <c r="BL31" s="747"/>
      <c r="BM31" s="747"/>
      <c r="BN31" s="747"/>
      <c r="BO31" s="761"/>
      <c r="BP31" s="761"/>
      <c r="BQ31" s="761"/>
      <c r="BR31" s="761"/>
      <c r="BS31" s="761"/>
      <c r="BT31" s="761"/>
      <c r="BU31" s="761"/>
      <c r="BV31" s="115"/>
      <c r="BW31" s="115"/>
      <c r="BX31" s="114"/>
      <c r="CB31" s="17"/>
      <c r="CC31" s="20"/>
    </row>
    <row r="32" spans="1:95" s="2" customFormat="1" ht="11.45" customHeight="1" x14ac:dyDescent="0.15">
      <c r="A32" s="113"/>
      <c r="B32" s="115"/>
      <c r="C32" s="733"/>
      <c r="D32" s="734"/>
      <c r="E32" s="734"/>
      <c r="F32" s="734"/>
      <c r="G32" s="734"/>
      <c r="H32" s="734"/>
      <c r="I32" s="734"/>
      <c r="J32" s="734"/>
      <c r="K32" s="734"/>
      <c r="L32" s="734"/>
      <c r="M32" s="734"/>
      <c r="N32" s="734"/>
      <c r="O32" s="734"/>
      <c r="P32" s="734"/>
      <c r="Q32" s="734"/>
      <c r="R32" s="734"/>
      <c r="S32" s="734"/>
      <c r="T32" s="734"/>
      <c r="U32" s="734"/>
      <c r="V32" s="734"/>
      <c r="W32" s="734"/>
      <c r="X32" s="735"/>
      <c r="Y32" s="748"/>
      <c r="Z32" s="749"/>
      <c r="AA32" s="749"/>
      <c r="AB32" s="749"/>
      <c r="AC32" s="749"/>
      <c r="AD32" s="749"/>
      <c r="AE32" s="749"/>
      <c r="AF32" s="750"/>
      <c r="AG32" s="751"/>
      <c r="AH32" s="752"/>
      <c r="AI32" s="752"/>
      <c r="AJ32" s="752"/>
      <c r="AK32" s="752"/>
      <c r="AL32" s="752"/>
      <c r="AM32" s="753"/>
      <c r="AN32" s="746"/>
      <c r="AO32" s="746"/>
      <c r="AP32" s="746"/>
      <c r="AQ32" s="746"/>
      <c r="AR32" s="746"/>
      <c r="AS32" s="746"/>
      <c r="AT32" s="747" t="str">
        <f>IF(AND(AP32="",AR32=""),"",SUM(AP32:AS35))</f>
        <v/>
      </c>
      <c r="AU32" s="747"/>
      <c r="AV32" s="746"/>
      <c r="AW32" s="746"/>
      <c r="AX32" s="746"/>
      <c r="AY32" s="746"/>
      <c r="AZ32" s="746"/>
      <c r="BA32" s="746"/>
      <c r="BB32" s="747" t="str">
        <f>IF(AND(AV32="",AX32="",AZ32=""),"",SUM(AV32:BA35))</f>
        <v/>
      </c>
      <c r="BC32" s="747"/>
      <c r="BD32" s="746"/>
      <c r="BE32" s="746"/>
      <c r="BF32" s="746"/>
      <c r="BG32" s="746"/>
      <c r="BH32" s="747" t="str">
        <f>IF(AND(BD32="",BF32=""),"",SUM(BD32:BG35))</f>
        <v/>
      </c>
      <c r="BI32" s="747"/>
      <c r="BJ32" s="746"/>
      <c r="BK32" s="746"/>
      <c r="BL32" s="747" t="str">
        <f>IF(AND(AN32="",AT32="",BB32="",BH32="",BJ32=""),"",SUM(AN32,AT32,BB32,BH32,BJ32))</f>
        <v/>
      </c>
      <c r="BM32" s="747"/>
      <c r="BN32" s="747"/>
      <c r="BO32" s="760"/>
      <c r="BP32" s="761"/>
      <c r="BQ32" s="761"/>
      <c r="BR32" s="761"/>
      <c r="BS32" s="761"/>
      <c r="BT32" s="761"/>
      <c r="BU32" s="761"/>
      <c r="BV32" s="115"/>
      <c r="BW32" s="115"/>
      <c r="BX32" s="114"/>
      <c r="CB32" s="17" t="str">
        <f>IF(AG32="","",IF(AG32&gt;$CC$13,0,DATEDIF(AG32,$CC$15+1,"Y")))</f>
        <v/>
      </c>
      <c r="CC32" s="20">
        <f>IF(OR(BL32="",BL32=0),DATE(9999,12,31),DATE(YEAR($CC$15)-BL32,MONTH($CC$15),DAY($CC$15)))</f>
        <v>2958465</v>
      </c>
    </row>
    <row r="33" spans="1:81" s="2" customFormat="1" ht="11.45" customHeight="1" x14ac:dyDescent="0.15">
      <c r="A33" s="113"/>
      <c r="B33" s="115"/>
      <c r="C33" s="736"/>
      <c r="D33" s="737"/>
      <c r="E33" s="737"/>
      <c r="F33" s="737"/>
      <c r="G33" s="737"/>
      <c r="H33" s="737"/>
      <c r="I33" s="737"/>
      <c r="J33" s="737"/>
      <c r="K33" s="737"/>
      <c r="L33" s="737"/>
      <c r="M33" s="737"/>
      <c r="N33" s="737"/>
      <c r="O33" s="737"/>
      <c r="P33" s="737"/>
      <c r="Q33" s="737"/>
      <c r="R33" s="737"/>
      <c r="S33" s="737"/>
      <c r="T33" s="737"/>
      <c r="U33" s="737"/>
      <c r="V33" s="737"/>
      <c r="W33" s="737"/>
      <c r="X33" s="738"/>
      <c r="Y33" s="740"/>
      <c r="Z33" s="741"/>
      <c r="AA33" s="741"/>
      <c r="AB33" s="741"/>
      <c r="AC33" s="741"/>
      <c r="AD33" s="741"/>
      <c r="AE33" s="741"/>
      <c r="AF33" s="742"/>
      <c r="AG33" s="754"/>
      <c r="AH33" s="755"/>
      <c r="AI33" s="755"/>
      <c r="AJ33" s="755"/>
      <c r="AK33" s="755"/>
      <c r="AL33" s="755"/>
      <c r="AM33" s="756"/>
      <c r="AN33" s="746"/>
      <c r="AO33" s="746"/>
      <c r="AP33" s="746"/>
      <c r="AQ33" s="746"/>
      <c r="AR33" s="746"/>
      <c r="AS33" s="746"/>
      <c r="AT33" s="747"/>
      <c r="AU33" s="747"/>
      <c r="AV33" s="746"/>
      <c r="AW33" s="746"/>
      <c r="AX33" s="746"/>
      <c r="AY33" s="746"/>
      <c r="AZ33" s="746"/>
      <c r="BA33" s="746"/>
      <c r="BB33" s="747"/>
      <c r="BC33" s="747"/>
      <c r="BD33" s="746"/>
      <c r="BE33" s="746"/>
      <c r="BF33" s="746"/>
      <c r="BG33" s="746"/>
      <c r="BH33" s="747"/>
      <c r="BI33" s="747"/>
      <c r="BJ33" s="746"/>
      <c r="BK33" s="746"/>
      <c r="BL33" s="747"/>
      <c r="BM33" s="747"/>
      <c r="BN33" s="747"/>
      <c r="BO33" s="761"/>
      <c r="BP33" s="761"/>
      <c r="BQ33" s="761"/>
      <c r="BR33" s="761"/>
      <c r="BS33" s="761"/>
      <c r="BT33" s="761"/>
      <c r="BU33" s="761"/>
      <c r="BV33" s="115"/>
      <c r="BW33" s="115"/>
      <c r="BX33" s="114"/>
      <c r="CB33" s="17"/>
      <c r="CC33" s="20"/>
    </row>
    <row r="34" spans="1:81" s="2" customFormat="1" ht="11.45" customHeight="1" x14ac:dyDescent="0.15">
      <c r="A34" s="113"/>
      <c r="B34" s="115"/>
      <c r="C34" s="727"/>
      <c r="D34" s="728"/>
      <c r="E34" s="728"/>
      <c r="F34" s="728"/>
      <c r="G34" s="728"/>
      <c r="H34" s="728"/>
      <c r="I34" s="728"/>
      <c r="J34" s="728"/>
      <c r="K34" s="728"/>
      <c r="L34" s="728"/>
      <c r="M34" s="728"/>
      <c r="N34" s="728"/>
      <c r="O34" s="728"/>
      <c r="P34" s="728"/>
      <c r="Q34" s="728"/>
      <c r="R34" s="728"/>
      <c r="S34" s="728"/>
      <c r="T34" s="728"/>
      <c r="U34" s="728"/>
      <c r="V34" s="728"/>
      <c r="W34" s="728"/>
      <c r="X34" s="729"/>
      <c r="Y34" s="740"/>
      <c r="Z34" s="741"/>
      <c r="AA34" s="741"/>
      <c r="AB34" s="741"/>
      <c r="AC34" s="741"/>
      <c r="AD34" s="741"/>
      <c r="AE34" s="741"/>
      <c r="AF34" s="742"/>
      <c r="AG34" s="754"/>
      <c r="AH34" s="755"/>
      <c r="AI34" s="755"/>
      <c r="AJ34" s="755"/>
      <c r="AK34" s="755"/>
      <c r="AL34" s="755"/>
      <c r="AM34" s="756"/>
      <c r="AN34" s="746"/>
      <c r="AO34" s="746"/>
      <c r="AP34" s="746"/>
      <c r="AQ34" s="746"/>
      <c r="AR34" s="746"/>
      <c r="AS34" s="746"/>
      <c r="AT34" s="747"/>
      <c r="AU34" s="747"/>
      <c r="AV34" s="746"/>
      <c r="AW34" s="746"/>
      <c r="AX34" s="746"/>
      <c r="AY34" s="746"/>
      <c r="AZ34" s="746"/>
      <c r="BA34" s="746"/>
      <c r="BB34" s="747"/>
      <c r="BC34" s="747"/>
      <c r="BD34" s="746"/>
      <c r="BE34" s="746"/>
      <c r="BF34" s="746"/>
      <c r="BG34" s="746"/>
      <c r="BH34" s="747"/>
      <c r="BI34" s="747"/>
      <c r="BJ34" s="746"/>
      <c r="BK34" s="746"/>
      <c r="BL34" s="747"/>
      <c r="BM34" s="747"/>
      <c r="BN34" s="747"/>
      <c r="BO34" s="761"/>
      <c r="BP34" s="761"/>
      <c r="BQ34" s="761"/>
      <c r="BR34" s="761"/>
      <c r="BS34" s="761"/>
      <c r="BT34" s="761"/>
      <c r="BU34" s="761"/>
      <c r="BV34" s="115"/>
      <c r="BW34" s="115"/>
      <c r="BX34" s="114"/>
      <c r="CB34" s="17"/>
      <c r="CC34" s="20"/>
    </row>
    <row r="35" spans="1:81" s="2" customFormat="1" ht="11.45" customHeight="1" x14ac:dyDescent="0.15">
      <c r="A35" s="113"/>
      <c r="B35" s="115"/>
      <c r="C35" s="730"/>
      <c r="D35" s="731"/>
      <c r="E35" s="731"/>
      <c r="F35" s="731"/>
      <c r="G35" s="731"/>
      <c r="H35" s="731"/>
      <c r="I35" s="731"/>
      <c r="J35" s="731"/>
      <c r="K35" s="731"/>
      <c r="L35" s="731"/>
      <c r="M35" s="731"/>
      <c r="N35" s="731"/>
      <c r="O35" s="731"/>
      <c r="P35" s="731"/>
      <c r="Q35" s="731"/>
      <c r="R35" s="731"/>
      <c r="S35" s="731"/>
      <c r="T35" s="731"/>
      <c r="U35" s="731"/>
      <c r="V35" s="731"/>
      <c r="W35" s="731"/>
      <c r="X35" s="732"/>
      <c r="Y35" s="743"/>
      <c r="Z35" s="744"/>
      <c r="AA35" s="744"/>
      <c r="AB35" s="744"/>
      <c r="AC35" s="744"/>
      <c r="AD35" s="744"/>
      <c r="AE35" s="744"/>
      <c r="AF35" s="745"/>
      <c r="AG35" s="757"/>
      <c r="AH35" s="758"/>
      <c r="AI35" s="758"/>
      <c r="AJ35" s="758"/>
      <c r="AK35" s="758"/>
      <c r="AL35" s="758"/>
      <c r="AM35" s="759"/>
      <c r="AN35" s="746"/>
      <c r="AO35" s="746"/>
      <c r="AP35" s="746"/>
      <c r="AQ35" s="746"/>
      <c r="AR35" s="746"/>
      <c r="AS35" s="746"/>
      <c r="AT35" s="747"/>
      <c r="AU35" s="747"/>
      <c r="AV35" s="746"/>
      <c r="AW35" s="746"/>
      <c r="AX35" s="746"/>
      <c r="AY35" s="746"/>
      <c r="AZ35" s="746"/>
      <c r="BA35" s="746"/>
      <c r="BB35" s="747"/>
      <c r="BC35" s="747"/>
      <c r="BD35" s="746"/>
      <c r="BE35" s="746"/>
      <c r="BF35" s="746"/>
      <c r="BG35" s="746"/>
      <c r="BH35" s="747"/>
      <c r="BI35" s="747"/>
      <c r="BJ35" s="746"/>
      <c r="BK35" s="746"/>
      <c r="BL35" s="747"/>
      <c r="BM35" s="747"/>
      <c r="BN35" s="747"/>
      <c r="BO35" s="761"/>
      <c r="BP35" s="761"/>
      <c r="BQ35" s="761"/>
      <c r="BR35" s="761"/>
      <c r="BS35" s="761"/>
      <c r="BT35" s="761"/>
      <c r="BU35" s="761"/>
      <c r="BV35" s="115"/>
      <c r="BW35" s="115"/>
      <c r="BX35" s="114"/>
      <c r="CB35" s="17"/>
      <c r="CC35" s="20"/>
    </row>
    <row r="36" spans="1:81" s="2" customFormat="1" ht="11.45" customHeight="1" x14ac:dyDescent="0.15">
      <c r="A36" s="113"/>
      <c r="B36" s="115"/>
      <c r="C36" s="733"/>
      <c r="D36" s="734"/>
      <c r="E36" s="734"/>
      <c r="F36" s="734"/>
      <c r="G36" s="734"/>
      <c r="H36" s="734"/>
      <c r="I36" s="734"/>
      <c r="J36" s="734"/>
      <c r="K36" s="734"/>
      <c r="L36" s="734"/>
      <c r="M36" s="734"/>
      <c r="N36" s="734"/>
      <c r="O36" s="734"/>
      <c r="P36" s="734"/>
      <c r="Q36" s="734"/>
      <c r="R36" s="734"/>
      <c r="S36" s="734"/>
      <c r="T36" s="734"/>
      <c r="U36" s="734"/>
      <c r="V36" s="734"/>
      <c r="W36" s="734"/>
      <c r="X36" s="735"/>
      <c r="Y36" s="748"/>
      <c r="Z36" s="749"/>
      <c r="AA36" s="749"/>
      <c r="AB36" s="749"/>
      <c r="AC36" s="749"/>
      <c r="AD36" s="749"/>
      <c r="AE36" s="749"/>
      <c r="AF36" s="750"/>
      <c r="AG36" s="751"/>
      <c r="AH36" s="752"/>
      <c r="AI36" s="752"/>
      <c r="AJ36" s="752"/>
      <c r="AK36" s="752"/>
      <c r="AL36" s="752"/>
      <c r="AM36" s="753"/>
      <c r="AN36" s="746"/>
      <c r="AO36" s="746"/>
      <c r="AP36" s="746"/>
      <c r="AQ36" s="746"/>
      <c r="AR36" s="746"/>
      <c r="AS36" s="746"/>
      <c r="AT36" s="747" t="str">
        <f>IF(AND(AP36="",AR36=""),"",SUM(AP36:AS39))</f>
        <v/>
      </c>
      <c r="AU36" s="747"/>
      <c r="AV36" s="746"/>
      <c r="AW36" s="746"/>
      <c r="AX36" s="746"/>
      <c r="AY36" s="746"/>
      <c r="AZ36" s="746"/>
      <c r="BA36" s="746"/>
      <c r="BB36" s="747" t="str">
        <f>IF(AND(AV36="",AX36="",AZ36=""),"",SUM(AV36:BA39))</f>
        <v/>
      </c>
      <c r="BC36" s="747"/>
      <c r="BD36" s="746"/>
      <c r="BE36" s="746"/>
      <c r="BF36" s="746"/>
      <c r="BG36" s="746"/>
      <c r="BH36" s="747" t="str">
        <f>IF(AND(BD36="",BF36=""),"",SUM(BD36:BG39))</f>
        <v/>
      </c>
      <c r="BI36" s="747"/>
      <c r="BJ36" s="746"/>
      <c r="BK36" s="746"/>
      <c r="BL36" s="747" t="str">
        <f>IF(AND(AN36="",AT36="",BB36="",BH36="",BJ36=""),"",SUM(AN36,AT36,BB36,BH36,BJ36))</f>
        <v/>
      </c>
      <c r="BM36" s="747"/>
      <c r="BN36" s="747"/>
      <c r="BO36" s="760"/>
      <c r="BP36" s="761"/>
      <c r="BQ36" s="761"/>
      <c r="BR36" s="761"/>
      <c r="BS36" s="761"/>
      <c r="BT36" s="761"/>
      <c r="BU36" s="761"/>
      <c r="BV36" s="115"/>
      <c r="BW36" s="115"/>
      <c r="BX36" s="114"/>
      <c r="CB36" s="17" t="str">
        <f>IF(AG36="","",IF(AG36&gt;$CC$13,0,DATEDIF(AG36,$CC$15+1,"Y")))</f>
        <v/>
      </c>
      <c r="CC36" s="20">
        <f>IF(OR(BL36="",BL36=0),DATE(9999,12,31),DATE(YEAR($CC$15)-BL36,MONTH($CC$15),DAY($CC$15)))</f>
        <v>2958465</v>
      </c>
    </row>
    <row r="37" spans="1:81" s="2" customFormat="1" ht="11.45" customHeight="1" x14ac:dyDescent="0.15">
      <c r="A37" s="113"/>
      <c r="B37" s="115"/>
      <c r="C37" s="736"/>
      <c r="D37" s="737"/>
      <c r="E37" s="737"/>
      <c r="F37" s="737"/>
      <c r="G37" s="737"/>
      <c r="H37" s="737"/>
      <c r="I37" s="737"/>
      <c r="J37" s="737"/>
      <c r="K37" s="737"/>
      <c r="L37" s="737"/>
      <c r="M37" s="737"/>
      <c r="N37" s="737"/>
      <c r="O37" s="737"/>
      <c r="P37" s="737"/>
      <c r="Q37" s="737"/>
      <c r="R37" s="737"/>
      <c r="S37" s="737"/>
      <c r="T37" s="737"/>
      <c r="U37" s="737"/>
      <c r="V37" s="737"/>
      <c r="W37" s="737"/>
      <c r="X37" s="738"/>
      <c r="Y37" s="740"/>
      <c r="Z37" s="741"/>
      <c r="AA37" s="741"/>
      <c r="AB37" s="741"/>
      <c r="AC37" s="741"/>
      <c r="AD37" s="741"/>
      <c r="AE37" s="741"/>
      <c r="AF37" s="742"/>
      <c r="AG37" s="754"/>
      <c r="AH37" s="755"/>
      <c r="AI37" s="755"/>
      <c r="AJ37" s="755"/>
      <c r="AK37" s="755"/>
      <c r="AL37" s="755"/>
      <c r="AM37" s="756"/>
      <c r="AN37" s="746"/>
      <c r="AO37" s="746"/>
      <c r="AP37" s="746"/>
      <c r="AQ37" s="746"/>
      <c r="AR37" s="746"/>
      <c r="AS37" s="746"/>
      <c r="AT37" s="747"/>
      <c r="AU37" s="747"/>
      <c r="AV37" s="746"/>
      <c r="AW37" s="746"/>
      <c r="AX37" s="746"/>
      <c r="AY37" s="746"/>
      <c r="AZ37" s="746"/>
      <c r="BA37" s="746"/>
      <c r="BB37" s="747"/>
      <c r="BC37" s="747"/>
      <c r="BD37" s="746"/>
      <c r="BE37" s="746"/>
      <c r="BF37" s="746"/>
      <c r="BG37" s="746"/>
      <c r="BH37" s="747"/>
      <c r="BI37" s="747"/>
      <c r="BJ37" s="746"/>
      <c r="BK37" s="746"/>
      <c r="BL37" s="747"/>
      <c r="BM37" s="747"/>
      <c r="BN37" s="747"/>
      <c r="BO37" s="761"/>
      <c r="BP37" s="761"/>
      <c r="BQ37" s="761"/>
      <c r="BR37" s="761"/>
      <c r="BS37" s="761"/>
      <c r="BT37" s="761"/>
      <c r="BU37" s="761"/>
      <c r="BV37" s="115"/>
      <c r="BW37" s="115"/>
      <c r="BX37" s="114"/>
      <c r="CB37" s="17"/>
      <c r="CC37" s="20"/>
    </row>
    <row r="38" spans="1:81" s="2" customFormat="1" ht="11.45" customHeight="1" x14ac:dyDescent="0.15">
      <c r="A38" s="113"/>
      <c r="B38" s="115"/>
      <c r="C38" s="727"/>
      <c r="D38" s="728"/>
      <c r="E38" s="728"/>
      <c r="F38" s="728"/>
      <c r="G38" s="728"/>
      <c r="H38" s="728"/>
      <c r="I38" s="728"/>
      <c r="J38" s="728"/>
      <c r="K38" s="728"/>
      <c r="L38" s="728"/>
      <c r="M38" s="728"/>
      <c r="N38" s="728"/>
      <c r="O38" s="728"/>
      <c r="P38" s="728"/>
      <c r="Q38" s="728"/>
      <c r="R38" s="728"/>
      <c r="S38" s="728"/>
      <c r="T38" s="728"/>
      <c r="U38" s="728"/>
      <c r="V38" s="728"/>
      <c r="W38" s="728"/>
      <c r="X38" s="729"/>
      <c r="Y38" s="740"/>
      <c r="Z38" s="741"/>
      <c r="AA38" s="741"/>
      <c r="AB38" s="741"/>
      <c r="AC38" s="741"/>
      <c r="AD38" s="741"/>
      <c r="AE38" s="741"/>
      <c r="AF38" s="742"/>
      <c r="AG38" s="754"/>
      <c r="AH38" s="755"/>
      <c r="AI38" s="755"/>
      <c r="AJ38" s="755"/>
      <c r="AK38" s="755"/>
      <c r="AL38" s="755"/>
      <c r="AM38" s="756"/>
      <c r="AN38" s="746"/>
      <c r="AO38" s="746"/>
      <c r="AP38" s="746"/>
      <c r="AQ38" s="746"/>
      <c r="AR38" s="746"/>
      <c r="AS38" s="746"/>
      <c r="AT38" s="747"/>
      <c r="AU38" s="747"/>
      <c r="AV38" s="746"/>
      <c r="AW38" s="746"/>
      <c r="AX38" s="746"/>
      <c r="AY38" s="746"/>
      <c r="AZ38" s="746"/>
      <c r="BA38" s="746"/>
      <c r="BB38" s="747"/>
      <c r="BC38" s="747"/>
      <c r="BD38" s="746"/>
      <c r="BE38" s="746"/>
      <c r="BF38" s="746"/>
      <c r="BG38" s="746"/>
      <c r="BH38" s="747"/>
      <c r="BI38" s="747"/>
      <c r="BJ38" s="746"/>
      <c r="BK38" s="746"/>
      <c r="BL38" s="747"/>
      <c r="BM38" s="747"/>
      <c r="BN38" s="747"/>
      <c r="BO38" s="761"/>
      <c r="BP38" s="761"/>
      <c r="BQ38" s="761"/>
      <c r="BR38" s="761"/>
      <c r="BS38" s="761"/>
      <c r="BT38" s="761"/>
      <c r="BU38" s="761"/>
      <c r="BV38" s="115"/>
      <c r="BW38" s="115"/>
      <c r="BX38" s="114"/>
      <c r="CB38" s="17"/>
      <c r="CC38" s="20"/>
    </row>
    <row r="39" spans="1:81" s="2" customFormat="1" ht="11.45" customHeight="1" x14ac:dyDescent="0.15">
      <c r="A39" s="113"/>
      <c r="B39" s="115"/>
      <c r="C39" s="730"/>
      <c r="D39" s="731"/>
      <c r="E39" s="731"/>
      <c r="F39" s="731"/>
      <c r="G39" s="731"/>
      <c r="H39" s="731"/>
      <c r="I39" s="731"/>
      <c r="J39" s="731"/>
      <c r="K39" s="731"/>
      <c r="L39" s="731"/>
      <c r="M39" s="731"/>
      <c r="N39" s="731"/>
      <c r="O39" s="731"/>
      <c r="P39" s="731"/>
      <c r="Q39" s="731"/>
      <c r="R39" s="731"/>
      <c r="S39" s="731"/>
      <c r="T39" s="731"/>
      <c r="U39" s="731"/>
      <c r="V39" s="731"/>
      <c r="W39" s="731"/>
      <c r="X39" s="732"/>
      <c r="Y39" s="743"/>
      <c r="Z39" s="744"/>
      <c r="AA39" s="744"/>
      <c r="AB39" s="744"/>
      <c r="AC39" s="744"/>
      <c r="AD39" s="744"/>
      <c r="AE39" s="744"/>
      <c r="AF39" s="745"/>
      <c r="AG39" s="757"/>
      <c r="AH39" s="758"/>
      <c r="AI39" s="758"/>
      <c r="AJ39" s="758"/>
      <c r="AK39" s="758"/>
      <c r="AL39" s="758"/>
      <c r="AM39" s="759"/>
      <c r="AN39" s="746"/>
      <c r="AO39" s="746"/>
      <c r="AP39" s="746"/>
      <c r="AQ39" s="746"/>
      <c r="AR39" s="746"/>
      <c r="AS39" s="746"/>
      <c r="AT39" s="747"/>
      <c r="AU39" s="747"/>
      <c r="AV39" s="746"/>
      <c r="AW39" s="746"/>
      <c r="AX39" s="746"/>
      <c r="AY39" s="746"/>
      <c r="AZ39" s="746"/>
      <c r="BA39" s="746"/>
      <c r="BB39" s="747"/>
      <c r="BC39" s="747"/>
      <c r="BD39" s="746"/>
      <c r="BE39" s="746"/>
      <c r="BF39" s="746"/>
      <c r="BG39" s="746"/>
      <c r="BH39" s="747"/>
      <c r="BI39" s="747"/>
      <c r="BJ39" s="746"/>
      <c r="BK39" s="746"/>
      <c r="BL39" s="747"/>
      <c r="BM39" s="747"/>
      <c r="BN39" s="747"/>
      <c r="BO39" s="761"/>
      <c r="BP39" s="761"/>
      <c r="BQ39" s="761"/>
      <c r="BR39" s="761"/>
      <c r="BS39" s="761"/>
      <c r="BT39" s="761"/>
      <c r="BU39" s="761"/>
      <c r="BV39" s="115"/>
      <c r="BW39" s="115"/>
      <c r="BX39" s="114"/>
      <c r="CB39" s="17"/>
      <c r="CC39" s="20"/>
    </row>
    <row r="40" spans="1:81" s="2" customFormat="1" ht="11.45" customHeight="1" x14ac:dyDescent="0.15">
      <c r="A40" s="113"/>
      <c r="B40" s="115"/>
      <c r="C40" s="733"/>
      <c r="D40" s="734"/>
      <c r="E40" s="734"/>
      <c r="F40" s="734"/>
      <c r="G40" s="734"/>
      <c r="H40" s="734"/>
      <c r="I40" s="734"/>
      <c r="J40" s="734"/>
      <c r="K40" s="734"/>
      <c r="L40" s="734"/>
      <c r="M40" s="734"/>
      <c r="N40" s="734"/>
      <c r="O40" s="734"/>
      <c r="P40" s="734"/>
      <c r="Q40" s="734"/>
      <c r="R40" s="734"/>
      <c r="S40" s="734"/>
      <c r="T40" s="734"/>
      <c r="U40" s="734"/>
      <c r="V40" s="734"/>
      <c r="W40" s="734"/>
      <c r="X40" s="735"/>
      <c r="Y40" s="748"/>
      <c r="Z40" s="749"/>
      <c r="AA40" s="749"/>
      <c r="AB40" s="749"/>
      <c r="AC40" s="749"/>
      <c r="AD40" s="749"/>
      <c r="AE40" s="749"/>
      <c r="AF40" s="750"/>
      <c r="AG40" s="751"/>
      <c r="AH40" s="752"/>
      <c r="AI40" s="752"/>
      <c r="AJ40" s="752"/>
      <c r="AK40" s="752"/>
      <c r="AL40" s="752"/>
      <c r="AM40" s="753"/>
      <c r="AN40" s="746"/>
      <c r="AO40" s="746"/>
      <c r="AP40" s="746"/>
      <c r="AQ40" s="746"/>
      <c r="AR40" s="746"/>
      <c r="AS40" s="746"/>
      <c r="AT40" s="747" t="str">
        <f>IF(AND(AP40="",AR40=""),"",SUM(AP40:AS43))</f>
        <v/>
      </c>
      <c r="AU40" s="747"/>
      <c r="AV40" s="746"/>
      <c r="AW40" s="746"/>
      <c r="AX40" s="746"/>
      <c r="AY40" s="746"/>
      <c r="AZ40" s="746"/>
      <c r="BA40" s="746"/>
      <c r="BB40" s="747" t="str">
        <f>IF(AND(AV40="",AX40="",AZ40=""),"",SUM(AV40:BA43))</f>
        <v/>
      </c>
      <c r="BC40" s="747"/>
      <c r="BD40" s="746"/>
      <c r="BE40" s="746"/>
      <c r="BF40" s="746"/>
      <c r="BG40" s="746"/>
      <c r="BH40" s="747" t="str">
        <f>IF(AND(BD40="",BF40=""),"",SUM(BD40:BG43))</f>
        <v/>
      </c>
      <c r="BI40" s="747"/>
      <c r="BJ40" s="746"/>
      <c r="BK40" s="746"/>
      <c r="BL40" s="747" t="str">
        <f>IF(AND(AN40="",AT40="",BB40="",BH40="",BJ40=""),"",SUM(AN40,AT40,BB40,BH40,BJ40))</f>
        <v/>
      </c>
      <c r="BM40" s="747"/>
      <c r="BN40" s="747"/>
      <c r="BO40" s="760"/>
      <c r="BP40" s="761"/>
      <c r="BQ40" s="761"/>
      <c r="BR40" s="761"/>
      <c r="BS40" s="761"/>
      <c r="BT40" s="761"/>
      <c r="BU40" s="761"/>
      <c r="BV40" s="115"/>
      <c r="BW40" s="115"/>
      <c r="BX40" s="114"/>
      <c r="CB40" s="17" t="str">
        <f>IF(AG40="","",IF(AG40&gt;$CC$13,0,DATEDIF(AG40,$CC$15+1,"Y")))</f>
        <v/>
      </c>
      <c r="CC40" s="20">
        <f>IF(OR(BL40="",BL40=0),DATE(9999,12,31),DATE(YEAR($CC$15)-BL40,MONTH($CC$15),DAY($CC$15)))</f>
        <v>2958465</v>
      </c>
    </row>
    <row r="41" spans="1:81" s="2" customFormat="1" ht="11.45" customHeight="1" x14ac:dyDescent="0.15">
      <c r="A41" s="113"/>
      <c r="B41" s="115"/>
      <c r="C41" s="736"/>
      <c r="D41" s="737"/>
      <c r="E41" s="737"/>
      <c r="F41" s="737"/>
      <c r="G41" s="737"/>
      <c r="H41" s="737"/>
      <c r="I41" s="737"/>
      <c r="J41" s="737"/>
      <c r="K41" s="737"/>
      <c r="L41" s="737"/>
      <c r="M41" s="737"/>
      <c r="N41" s="737"/>
      <c r="O41" s="737"/>
      <c r="P41" s="737"/>
      <c r="Q41" s="737"/>
      <c r="R41" s="737"/>
      <c r="S41" s="737"/>
      <c r="T41" s="737"/>
      <c r="U41" s="737"/>
      <c r="V41" s="737"/>
      <c r="W41" s="737"/>
      <c r="X41" s="738"/>
      <c r="Y41" s="740"/>
      <c r="Z41" s="741"/>
      <c r="AA41" s="741"/>
      <c r="AB41" s="741"/>
      <c r="AC41" s="741"/>
      <c r="AD41" s="741"/>
      <c r="AE41" s="741"/>
      <c r="AF41" s="742"/>
      <c r="AG41" s="754"/>
      <c r="AH41" s="755"/>
      <c r="AI41" s="755"/>
      <c r="AJ41" s="755"/>
      <c r="AK41" s="755"/>
      <c r="AL41" s="755"/>
      <c r="AM41" s="756"/>
      <c r="AN41" s="746"/>
      <c r="AO41" s="746"/>
      <c r="AP41" s="746"/>
      <c r="AQ41" s="746"/>
      <c r="AR41" s="746"/>
      <c r="AS41" s="746"/>
      <c r="AT41" s="747"/>
      <c r="AU41" s="747"/>
      <c r="AV41" s="746"/>
      <c r="AW41" s="746"/>
      <c r="AX41" s="746"/>
      <c r="AY41" s="746"/>
      <c r="AZ41" s="746"/>
      <c r="BA41" s="746"/>
      <c r="BB41" s="747"/>
      <c r="BC41" s="747"/>
      <c r="BD41" s="746"/>
      <c r="BE41" s="746"/>
      <c r="BF41" s="746"/>
      <c r="BG41" s="746"/>
      <c r="BH41" s="747"/>
      <c r="BI41" s="747"/>
      <c r="BJ41" s="746"/>
      <c r="BK41" s="746"/>
      <c r="BL41" s="747"/>
      <c r="BM41" s="747"/>
      <c r="BN41" s="747"/>
      <c r="BO41" s="761"/>
      <c r="BP41" s="761"/>
      <c r="BQ41" s="761"/>
      <c r="BR41" s="761"/>
      <c r="BS41" s="761"/>
      <c r="BT41" s="761"/>
      <c r="BU41" s="761"/>
      <c r="BV41" s="115"/>
      <c r="BW41" s="115"/>
      <c r="BX41" s="114"/>
      <c r="CB41" s="17"/>
      <c r="CC41" s="20"/>
    </row>
    <row r="42" spans="1:81" s="2" customFormat="1" ht="11.45" customHeight="1" x14ac:dyDescent="0.15">
      <c r="A42" s="113"/>
      <c r="B42" s="115"/>
      <c r="C42" s="727"/>
      <c r="D42" s="728"/>
      <c r="E42" s="728"/>
      <c r="F42" s="728"/>
      <c r="G42" s="728"/>
      <c r="H42" s="728"/>
      <c r="I42" s="728"/>
      <c r="J42" s="728"/>
      <c r="K42" s="728"/>
      <c r="L42" s="728"/>
      <c r="M42" s="728"/>
      <c r="N42" s="728"/>
      <c r="O42" s="728"/>
      <c r="P42" s="728"/>
      <c r="Q42" s="728"/>
      <c r="R42" s="728"/>
      <c r="S42" s="728"/>
      <c r="T42" s="728"/>
      <c r="U42" s="728"/>
      <c r="V42" s="728"/>
      <c r="W42" s="728"/>
      <c r="X42" s="729"/>
      <c r="Y42" s="740"/>
      <c r="Z42" s="741"/>
      <c r="AA42" s="741"/>
      <c r="AB42" s="741"/>
      <c r="AC42" s="741"/>
      <c r="AD42" s="741"/>
      <c r="AE42" s="741"/>
      <c r="AF42" s="742"/>
      <c r="AG42" s="754"/>
      <c r="AH42" s="755"/>
      <c r="AI42" s="755"/>
      <c r="AJ42" s="755"/>
      <c r="AK42" s="755"/>
      <c r="AL42" s="755"/>
      <c r="AM42" s="756"/>
      <c r="AN42" s="746"/>
      <c r="AO42" s="746"/>
      <c r="AP42" s="746"/>
      <c r="AQ42" s="746"/>
      <c r="AR42" s="746"/>
      <c r="AS42" s="746"/>
      <c r="AT42" s="747"/>
      <c r="AU42" s="747"/>
      <c r="AV42" s="746"/>
      <c r="AW42" s="746"/>
      <c r="AX42" s="746"/>
      <c r="AY42" s="746"/>
      <c r="AZ42" s="746"/>
      <c r="BA42" s="746"/>
      <c r="BB42" s="747"/>
      <c r="BC42" s="747"/>
      <c r="BD42" s="746"/>
      <c r="BE42" s="746"/>
      <c r="BF42" s="746"/>
      <c r="BG42" s="746"/>
      <c r="BH42" s="747"/>
      <c r="BI42" s="747"/>
      <c r="BJ42" s="746"/>
      <c r="BK42" s="746"/>
      <c r="BL42" s="747"/>
      <c r="BM42" s="747"/>
      <c r="BN42" s="747"/>
      <c r="BO42" s="761"/>
      <c r="BP42" s="761"/>
      <c r="BQ42" s="761"/>
      <c r="BR42" s="761"/>
      <c r="BS42" s="761"/>
      <c r="BT42" s="761"/>
      <c r="BU42" s="761"/>
      <c r="BV42" s="115"/>
      <c r="BW42" s="115"/>
      <c r="BX42" s="114"/>
      <c r="CB42" s="17"/>
      <c r="CC42" s="20"/>
    </row>
    <row r="43" spans="1:81" s="2" customFormat="1" ht="11.45" customHeight="1" x14ac:dyDescent="0.15">
      <c r="A43" s="113"/>
      <c r="B43" s="115"/>
      <c r="C43" s="730"/>
      <c r="D43" s="731"/>
      <c r="E43" s="731"/>
      <c r="F43" s="731"/>
      <c r="G43" s="731"/>
      <c r="H43" s="731"/>
      <c r="I43" s="731"/>
      <c r="J43" s="731"/>
      <c r="K43" s="731"/>
      <c r="L43" s="731"/>
      <c r="M43" s="731"/>
      <c r="N43" s="731"/>
      <c r="O43" s="731"/>
      <c r="P43" s="731"/>
      <c r="Q43" s="731"/>
      <c r="R43" s="731"/>
      <c r="S43" s="731"/>
      <c r="T43" s="731"/>
      <c r="U43" s="731"/>
      <c r="V43" s="731"/>
      <c r="W43" s="731"/>
      <c r="X43" s="732"/>
      <c r="Y43" s="743"/>
      <c r="Z43" s="744"/>
      <c r="AA43" s="744"/>
      <c r="AB43" s="744"/>
      <c r="AC43" s="744"/>
      <c r="AD43" s="744"/>
      <c r="AE43" s="744"/>
      <c r="AF43" s="745"/>
      <c r="AG43" s="757"/>
      <c r="AH43" s="758"/>
      <c r="AI43" s="758"/>
      <c r="AJ43" s="758"/>
      <c r="AK43" s="758"/>
      <c r="AL43" s="758"/>
      <c r="AM43" s="759"/>
      <c r="AN43" s="746"/>
      <c r="AO43" s="746"/>
      <c r="AP43" s="746"/>
      <c r="AQ43" s="746"/>
      <c r="AR43" s="746"/>
      <c r="AS43" s="746"/>
      <c r="AT43" s="747"/>
      <c r="AU43" s="747"/>
      <c r="AV43" s="746"/>
      <c r="AW43" s="746"/>
      <c r="AX43" s="746"/>
      <c r="AY43" s="746"/>
      <c r="AZ43" s="746"/>
      <c r="BA43" s="746"/>
      <c r="BB43" s="747"/>
      <c r="BC43" s="747"/>
      <c r="BD43" s="746"/>
      <c r="BE43" s="746"/>
      <c r="BF43" s="746"/>
      <c r="BG43" s="746"/>
      <c r="BH43" s="747"/>
      <c r="BI43" s="747"/>
      <c r="BJ43" s="746"/>
      <c r="BK43" s="746"/>
      <c r="BL43" s="747"/>
      <c r="BM43" s="747"/>
      <c r="BN43" s="747"/>
      <c r="BO43" s="761"/>
      <c r="BP43" s="761"/>
      <c r="BQ43" s="761"/>
      <c r="BR43" s="761"/>
      <c r="BS43" s="761"/>
      <c r="BT43" s="761"/>
      <c r="BU43" s="761"/>
      <c r="BV43" s="115"/>
      <c r="BW43" s="115"/>
      <c r="BX43" s="114"/>
      <c r="CB43" s="17"/>
      <c r="CC43" s="20"/>
    </row>
    <row r="44" spans="1:81" s="2" customFormat="1" ht="11.45" customHeight="1" x14ac:dyDescent="0.15">
      <c r="A44" s="113"/>
      <c r="B44" s="115"/>
      <c r="C44" s="733"/>
      <c r="D44" s="734"/>
      <c r="E44" s="734"/>
      <c r="F44" s="734"/>
      <c r="G44" s="734"/>
      <c r="H44" s="734"/>
      <c r="I44" s="734"/>
      <c r="J44" s="734"/>
      <c r="K44" s="734"/>
      <c r="L44" s="734"/>
      <c r="M44" s="734"/>
      <c r="N44" s="734"/>
      <c r="O44" s="734"/>
      <c r="P44" s="734"/>
      <c r="Q44" s="734"/>
      <c r="R44" s="734"/>
      <c r="S44" s="734"/>
      <c r="T44" s="734"/>
      <c r="U44" s="734"/>
      <c r="V44" s="734"/>
      <c r="W44" s="734"/>
      <c r="X44" s="735"/>
      <c r="Y44" s="748"/>
      <c r="Z44" s="749"/>
      <c r="AA44" s="749"/>
      <c r="AB44" s="749"/>
      <c r="AC44" s="749"/>
      <c r="AD44" s="749"/>
      <c r="AE44" s="749"/>
      <c r="AF44" s="750"/>
      <c r="AG44" s="751"/>
      <c r="AH44" s="752"/>
      <c r="AI44" s="752"/>
      <c r="AJ44" s="752"/>
      <c r="AK44" s="752"/>
      <c r="AL44" s="752"/>
      <c r="AM44" s="753"/>
      <c r="AN44" s="746"/>
      <c r="AO44" s="746"/>
      <c r="AP44" s="746"/>
      <c r="AQ44" s="746"/>
      <c r="AR44" s="746"/>
      <c r="AS44" s="746"/>
      <c r="AT44" s="747" t="str">
        <f>IF(AND(AP44="",AR44=""),"",SUM(AP44:AS47))</f>
        <v/>
      </c>
      <c r="AU44" s="747"/>
      <c r="AV44" s="746"/>
      <c r="AW44" s="746"/>
      <c r="AX44" s="746"/>
      <c r="AY44" s="746"/>
      <c r="AZ44" s="746"/>
      <c r="BA44" s="746"/>
      <c r="BB44" s="747" t="str">
        <f>IF(AND(AV44="",AX44="",AZ44=""),"",SUM(AV44:BA47))</f>
        <v/>
      </c>
      <c r="BC44" s="747"/>
      <c r="BD44" s="746"/>
      <c r="BE44" s="746"/>
      <c r="BF44" s="746"/>
      <c r="BG44" s="746"/>
      <c r="BH44" s="747" t="str">
        <f>IF(AND(BD44="",BF44=""),"",SUM(BD44:BG47))</f>
        <v/>
      </c>
      <c r="BI44" s="747"/>
      <c r="BJ44" s="746"/>
      <c r="BK44" s="746"/>
      <c r="BL44" s="747" t="str">
        <f>IF(AND(AN44="",AT44="",BB44="",BH44="",BJ44=""),"",SUM(AN44,AT44,BB44,BH44,BJ44))</f>
        <v/>
      </c>
      <c r="BM44" s="747"/>
      <c r="BN44" s="747"/>
      <c r="BO44" s="760"/>
      <c r="BP44" s="761"/>
      <c r="BQ44" s="761"/>
      <c r="BR44" s="761"/>
      <c r="BS44" s="761"/>
      <c r="BT44" s="761"/>
      <c r="BU44" s="761"/>
      <c r="BV44" s="115"/>
      <c r="BW44" s="115"/>
      <c r="BX44" s="114"/>
      <c r="CB44" s="17" t="str">
        <f>IF(AG44="","",IF(AG44&gt;$CC$13,0,DATEDIF(AG44,$CC$15+1,"Y")))</f>
        <v/>
      </c>
      <c r="CC44" s="20">
        <f>IF(OR(BL44="",BL44=0),DATE(9999,12,31),DATE(YEAR($CC$15)-BL44,MONTH($CC$15),DAY($CC$15)))</f>
        <v>2958465</v>
      </c>
    </row>
    <row r="45" spans="1:81" s="2" customFormat="1" ht="11.45" customHeight="1" x14ac:dyDescent="0.15">
      <c r="A45" s="113"/>
      <c r="B45" s="115"/>
      <c r="C45" s="736"/>
      <c r="D45" s="737"/>
      <c r="E45" s="737"/>
      <c r="F45" s="737"/>
      <c r="G45" s="737"/>
      <c r="H45" s="737"/>
      <c r="I45" s="737"/>
      <c r="J45" s="737"/>
      <c r="K45" s="737"/>
      <c r="L45" s="737"/>
      <c r="M45" s="737"/>
      <c r="N45" s="737"/>
      <c r="O45" s="737"/>
      <c r="P45" s="737"/>
      <c r="Q45" s="737"/>
      <c r="R45" s="737"/>
      <c r="S45" s="737"/>
      <c r="T45" s="737"/>
      <c r="U45" s="737"/>
      <c r="V45" s="737"/>
      <c r="W45" s="737"/>
      <c r="X45" s="738"/>
      <c r="Y45" s="740"/>
      <c r="Z45" s="741"/>
      <c r="AA45" s="741"/>
      <c r="AB45" s="741"/>
      <c r="AC45" s="741"/>
      <c r="AD45" s="741"/>
      <c r="AE45" s="741"/>
      <c r="AF45" s="742"/>
      <c r="AG45" s="754"/>
      <c r="AH45" s="755"/>
      <c r="AI45" s="755"/>
      <c r="AJ45" s="755"/>
      <c r="AK45" s="755"/>
      <c r="AL45" s="755"/>
      <c r="AM45" s="756"/>
      <c r="AN45" s="746"/>
      <c r="AO45" s="746"/>
      <c r="AP45" s="746"/>
      <c r="AQ45" s="746"/>
      <c r="AR45" s="746"/>
      <c r="AS45" s="746"/>
      <c r="AT45" s="747"/>
      <c r="AU45" s="747"/>
      <c r="AV45" s="746"/>
      <c r="AW45" s="746"/>
      <c r="AX45" s="746"/>
      <c r="AY45" s="746"/>
      <c r="AZ45" s="746"/>
      <c r="BA45" s="746"/>
      <c r="BB45" s="747"/>
      <c r="BC45" s="747"/>
      <c r="BD45" s="746"/>
      <c r="BE45" s="746"/>
      <c r="BF45" s="746"/>
      <c r="BG45" s="746"/>
      <c r="BH45" s="747"/>
      <c r="BI45" s="747"/>
      <c r="BJ45" s="746"/>
      <c r="BK45" s="746"/>
      <c r="BL45" s="747"/>
      <c r="BM45" s="747"/>
      <c r="BN45" s="747"/>
      <c r="BO45" s="761"/>
      <c r="BP45" s="761"/>
      <c r="BQ45" s="761"/>
      <c r="BR45" s="761"/>
      <c r="BS45" s="761"/>
      <c r="BT45" s="761"/>
      <c r="BU45" s="761"/>
      <c r="BV45" s="115"/>
      <c r="BW45" s="115"/>
      <c r="BX45" s="114"/>
      <c r="CB45" s="17"/>
      <c r="CC45" s="20"/>
    </row>
    <row r="46" spans="1:81" s="2" customFormat="1" ht="11.45" customHeight="1" x14ac:dyDescent="0.15">
      <c r="A46" s="113"/>
      <c r="B46" s="115"/>
      <c r="C46" s="727"/>
      <c r="D46" s="728"/>
      <c r="E46" s="728"/>
      <c r="F46" s="728"/>
      <c r="G46" s="728"/>
      <c r="H46" s="728"/>
      <c r="I46" s="728"/>
      <c r="J46" s="728"/>
      <c r="K46" s="728"/>
      <c r="L46" s="728"/>
      <c r="M46" s="728"/>
      <c r="N46" s="728"/>
      <c r="O46" s="728"/>
      <c r="P46" s="728"/>
      <c r="Q46" s="728"/>
      <c r="R46" s="728"/>
      <c r="S46" s="728"/>
      <c r="T46" s="728"/>
      <c r="U46" s="728"/>
      <c r="V46" s="728"/>
      <c r="W46" s="728"/>
      <c r="X46" s="729"/>
      <c r="Y46" s="740"/>
      <c r="Z46" s="741"/>
      <c r="AA46" s="741"/>
      <c r="AB46" s="741"/>
      <c r="AC46" s="741"/>
      <c r="AD46" s="741"/>
      <c r="AE46" s="741"/>
      <c r="AF46" s="742"/>
      <c r="AG46" s="754"/>
      <c r="AH46" s="755"/>
      <c r="AI46" s="755"/>
      <c r="AJ46" s="755"/>
      <c r="AK46" s="755"/>
      <c r="AL46" s="755"/>
      <c r="AM46" s="756"/>
      <c r="AN46" s="746"/>
      <c r="AO46" s="746"/>
      <c r="AP46" s="746"/>
      <c r="AQ46" s="746"/>
      <c r="AR46" s="746"/>
      <c r="AS46" s="746"/>
      <c r="AT46" s="747"/>
      <c r="AU46" s="747"/>
      <c r="AV46" s="746"/>
      <c r="AW46" s="746"/>
      <c r="AX46" s="746"/>
      <c r="AY46" s="746"/>
      <c r="AZ46" s="746"/>
      <c r="BA46" s="746"/>
      <c r="BB46" s="747"/>
      <c r="BC46" s="747"/>
      <c r="BD46" s="746"/>
      <c r="BE46" s="746"/>
      <c r="BF46" s="746"/>
      <c r="BG46" s="746"/>
      <c r="BH46" s="747"/>
      <c r="BI46" s="747"/>
      <c r="BJ46" s="746"/>
      <c r="BK46" s="746"/>
      <c r="BL46" s="747"/>
      <c r="BM46" s="747"/>
      <c r="BN46" s="747"/>
      <c r="BO46" s="761"/>
      <c r="BP46" s="761"/>
      <c r="BQ46" s="761"/>
      <c r="BR46" s="761"/>
      <c r="BS46" s="761"/>
      <c r="BT46" s="761"/>
      <c r="BU46" s="761"/>
      <c r="BV46" s="115"/>
      <c r="BW46" s="115"/>
      <c r="BX46" s="114"/>
      <c r="CB46" s="17"/>
      <c r="CC46" s="20"/>
    </row>
    <row r="47" spans="1:81" s="2" customFormat="1" ht="11.45" customHeight="1" x14ac:dyDescent="0.15">
      <c r="A47" s="113"/>
      <c r="B47" s="115"/>
      <c r="C47" s="730"/>
      <c r="D47" s="731"/>
      <c r="E47" s="731"/>
      <c r="F47" s="731"/>
      <c r="G47" s="731"/>
      <c r="H47" s="731"/>
      <c r="I47" s="731"/>
      <c r="J47" s="731"/>
      <c r="K47" s="731"/>
      <c r="L47" s="731"/>
      <c r="M47" s="731"/>
      <c r="N47" s="731"/>
      <c r="O47" s="731"/>
      <c r="P47" s="731"/>
      <c r="Q47" s="731"/>
      <c r="R47" s="731"/>
      <c r="S47" s="731"/>
      <c r="T47" s="731"/>
      <c r="U47" s="731"/>
      <c r="V47" s="731"/>
      <c r="W47" s="731"/>
      <c r="X47" s="732"/>
      <c r="Y47" s="743"/>
      <c r="Z47" s="744"/>
      <c r="AA47" s="744"/>
      <c r="AB47" s="744"/>
      <c r="AC47" s="744"/>
      <c r="AD47" s="744"/>
      <c r="AE47" s="744"/>
      <c r="AF47" s="745"/>
      <c r="AG47" s="757"/>
      <c r="AH47" s="758"/>
      <c r="AI47" s="758"/>
      <c r="AJ47" s="758"/>
      <c r="AK47" s="758"/>
      <c r="AL47" s="758"/>
      <c r="AM47" s="759"/>
      <c r="AN47" s="746"/>
      <c r="AO47" s="746"/>
      <c r="AP47" s="746"/>
      <c r="AQ47" s="746"/>
      <c r="AR47" s="746"/>
      <c r="AS47" s="746"/>
      <c r="AT47" s="747"/>
      <c r="AU47" s="747"/>
      <c r="AV47" s="746"/>
      <c r="AW47" s="746"/>
      <c r="AX47" s="746"/>
      <c r="AY47" s="746"/>
      <c r="AZ47" s="746"/>
      <c r="BA47" s="746"/>
      <c r="BB47" s="747"/>
      <c r="BC47" s="747"/>
      <c r="BD47" s="746"/>
      <c r="BE47" s="746"/>
      <c r="BF47" s="746"/>
      <c r="BG47" s="746"/>
      <c r="BH47" s="747"/>
      <c r="BI47" s="747"/>
      <c r="BJ47" s="746"/>
      <c r="BK47" s="746"/>
      <c r="BL47" s="747"/>
      <c r="BM47" s="747"/>
      <c r="BN47" s="747"/>
      <c r="BO47" s="761"/>
      <c r="BP47" s="761"/>
      <c r="BQ47" s="761"/>
      <c r="BR47" s="761"/>
      <c r="BS47" s="761"/>
      <c r="BT47" s="761"/>
      <c r="BU47" s="761"/>
      <c r="BV47" s="115"/>
      <c r="BW47" s="115"/>
      <c r="BX47" s="114"/>
      <c r="CB47" s="17"/>
      <c r="CC47" s="20"/>
    </row>
    <row r="48" spans="1:81" s="2" customFormat="1" ht="11.45" customHeight="1" x14ac:dyDescent="0.15">
      <c r="A48" s="113"/>
      <c r="B48" s="115"/>
      <c r="C48" s="733"/>
      <c r="D48" s="734"/>
      <c r="E48" s="734"/>
      <c r="F48" s="734"/>
      <c r="G48" s="734"/>
      <c r="H48" s="734"/>
      <c r="I48" s="734"/>
      <c r="J48" s="734"/>
      <c r="K48" s="734"/>
      <c r="L48" s="734"/>
      <c r="M48" s="734"/>
      <c r="N48" s="734"/>
      <c r="O48" s="734"/>
      <c r="P48" s="734"/>
      <c r="Q48" s="734"/>
      <c r="R48" s="734"/>
      <c r="S48" s="734"/>
      <c r="T48" s="734"/>
      <c r="U48" s="734"/>
      <c r="V48" s="734"/>
      <c r="W48" s="734"/>
      <c r="X48" s="735"/>
      <c r="Y48" s="748"/>
      <c r="Z48" s="749"/>
      <c r="AA48" s="749"/>
      <c r="AB48" s="749"/>
      <c r="AC48" s="749"/>
      <c r="AD48" s="749"/>
      <c r="AE48" s="749"/>
      <c r="AF48" s="750"/>
      <c r="AG48" s="751"/>
      <c r="AH48" s="752"/>
      <c r="AI48" s="752"/>
      <c r="AJ48" s="752"/>
      <c r="AK48" s="752"/>
      <c r="AL48" s="752"/>
      <c r="AM48" s="753"/>
      <c r="AN48" s="746"/>
      <c r="AO48" s="746"/>
      <c r="AP48" s="746"/>
      <c r="AQ48" s="746"/>
      <c r="AR48" s="746"/>
      <c r="AS48" s="746"/>
      <c r="AT48" s="747" t="str">
        <f>IF(AND(AP48="",AR48=""),"",SUM(AP48:AS51))</f>
        <v/>
      </c>
      <c r="AU48" s="747"/>
      <c r="AV48" s="746"/>
      <c r="AW48" s="746"/>
      <c r="AX48" s="746"/>
      <c r="AY48" s="746"/>
      <c r="AZ48" s="746"/>
      <c r="BA48" s="746"/>
      <c r="BB48" s="747" t="str">
        <f>IF(AND(AV48="",AX48="",AZ48=""),"",SUM(AV48:BA51))</f>
        <v/>
      </c>
      <c r="BC48" s="747"/>
      <c r="BD48" s="746"/>
      <c r="BE48" s="746"/>
      <c r="BF48" s="746"/>
      <c r="BG48" s="746"/>
      <c r="BH48" s="747" t="str">
        <f>IF(AND(BD48="",BF48=""),"",SUM(BD48:BG51))</f>
        <v/>
      </c>
      <c r="BI48" s="747"/>
      <c r="BJ48" s="746"/>
      <c r="BK48" s="746"/>
      <c r="BL48" s="747" t="str">
        <f>IF(AND(AN48="",AT48="",BB48="",BH48="",BJ48=""),"",SUM(AN48,AT48,BB48,BH48,BJ48))</f>
        <v/>
      </c>
      <c r="BM48" s="747"/>
      <c r="BN48" s="747"/>
      <c r="BO48" s="760"/>
      <c r="BP48" s="761"/>
      <c r="BQ48" s="761"/>
      <c r="BR48" s="761"/>
      <c r="BS48" s="761"/>
      <c r="BT48" s="761"/>
      <c r="BU48" s="761"/>
      <c r="BV48" s="115"/>
      <c r="BW48" s="115"/>
      <c r="BX48" s="114"/>
      <c r="CB48" s="17" t="str">
        <f>IF(AG48="","",IF(AG48&gt;$CC$13,0,DATEDIF(AG48,$CC$15+1,"Y")))</f>
        <v/>
      </c>
      <c r="CC48" s="20">
        <f>IF(OR(BL48="",BL48=0),DATE(9999,12,31),DATE(YEAR($CC$15)-BL48,MONTH($CC$15),DAY($CC$15)))</f>
        <v>2958465</v>
      </c>
    </row>
    <row r="49" spans="1:90" s="2" customFormat="1" ht="11.45" customHeight="1" x14ac:dyDescent="0.15">
      <c r="A49" s="113"/>
      <c r="B49" s="115"/>
      <c r="C49" s="736"/>
      <c r="D49" s="737"/>
      <c r="E49" s="737"/>
      <c r="F49" s="737"/>
      <c r="G49" s="737"/>
      <c r="H49" s="737"/>
      <c r="I49" s="737"/>
      <c r="J49" s="737"/>
      <c r="K49" s="737"/>
      <c r="L49" s="737"/>
      <c r="M49" s="737"/>
      <c r="N49" s="737"/>
      <c r="O49" s="737"/>
      <c r="P49" s="737"/>
      <c r="Q49" s="737"/>
      <c r="R49" s="737"/>
      <c r="S49" s="737"/>
      <c r="T49" s="737"/>
      <c r="U49" s="737"/>
      <c r="V49" s="737"/>
      <c r="W49" s="737"/>
      <c r="X49" s="738"/>
      <c r="Y49" s="740"/>
      <c r="Z49" s="741"/>
      <c r="AA49" s="741"/>
      <c r="AB49" s="741"/>
      <c r="AC49" s="741"/>
      <c r="AD49" s="741"/>
      <c r="AE49" s="741"/>
      <c r="AF49" s="742"/>
      <c r="AG49" s="754"/>
      <c r="AH49" s="755"/>
      <c r="AI49" s="755"/>
      <c r="AJ49" s="755"/>
      <c r="AK49" s="755"/>
      <c r="AL49" s="755"/>
      <c r="AM49" s="756"/>
      <c r="AN49" s="746"/>
      <c r="AO49" s="746"/>
      <c r="AP49" s="746"/>
      <c r="AQ49" s="746"/>
      <c r="AR49" s="746"/>
      <c r="AS49" s="746"/>
      <c r="AT49" s="747"/>
      <c r="AU49" s="747"/>
      <c r="AV49" s="746"/>
      <c r="AW49" s="746"/>
      <c r="AX49" s="746"/>
      <c r="AY49" s="746"/>
      <c r="AZ49" s="746"/>
      <c r="BA49" s="746"/>
      <c r="BB49" s="747"/>
      <c r="BC49" s="747"/>
      <c r="BD49" s="746"/>
      <c r="BE49" s="746"/>
      <c r="BF49" s="746"/>
      <c r="BG49" s="746"/>
      <c r="BH49" s="747"/>
      <c r="BI49" s="747"/>
      <c r="BJ49" s="746"/>
      <c r="BK49" s="746"/>
      <c r="BL49" s="747"/>
      <c r="BM49" s="747"/>
      <c r="BN49" s="747"/>
      <c r="BO49" s="761"/>
      <c r="BP49" s="761"/>
      <c r="BQ49" s="761"/>
      <c r="BR49" s="761"/>
      <c r="BS49" s="761"/>
      <c r="BT49" s="761"/>
      <c r="BU49" s="761"/>
      <c r="BV49" s="115"/>
      <c r="BW49" s="115"/>
      <c r="BX49" s="114"/>
      <c r="CB49" s="17"/>
      <c r="CC49" s="20"/>
    </row>
    <row r="50" spans="1:90" s="2" customFormat="1" ht="11.45" customHeight="1" x14ac:dyDescent="0.15">
      <c r="A50" s="113"/>
      <c r="B50" s="115"/>
      <c r="C50" s="727"/>
      <c r="D50" s="728"/>
      <c r="E50" s="728"/>
      <c r="F50" s="728"/>
      <c r="G50" s="728"/>
      <c r="H50" s="728"/>
      <c r="I50" s="728"/>
      <c r="J50" s="728"/>
      <c r="K50" s="728"/>
      <c r="L50" s="728"/>
      <c r="M50" s="728"/>
      <c r="N50" s="728"/>
      <c r="O50" s="728"/>
      <c r="P50" s="728"/>
      <c r="Q50" s="728"/>
      <c r="R50" s="728"/>
      <c r="S50" s="728"/>
      <c r="T50" s="728"/>
      <c r="U50" s="728"/>
      <c r="V50" s="728"/>
      <c r="W50" s="728"/>
      <c r="X50" s="729"/>
      <c r="Y50" s="740"/>
      <c r="Z50" s="741"/>
      <c r="AA50" s="741"/>
      <c r="AB50" s="741"/>
      <c r="AC50" s="741"/>
      <c r="AD50" s="741"/>
      <c r="AE50" s="741"/>
      <c r="AF50" s="742"/>
      <c r="AG50" s="754"/>
      <c r="AH50" s="755"/>
      <c r="AI50" s="755"/>
      <c r="AJ50" s="755"/>
      <c r="AK50" s="755"/>
      <c r="AL50" s="755"/>
      <c r="AM50" s="756"/>
      <c r="AN50" s="746"/>
      <c r="AO50" s="746"/>
      <c r="AP50" s="746"/>
      <c r="AQ50" s="746"/>
      <c r="AR50" s="746"/>
      <c r="AS50" s="746"/>
      <c r="AT50" s="747"/>
      <c r="AU50" s="747"/>
      <c r="AV50" s="746"/>
      <c r="AW50" s="746"/>
      <c r="AX50" s="746"/>
      <c r="AY50" s="746"/>
      <c r="AZ50" s="746"/>
      <c r="BA50" s="746"/>
      <c r="BB50" s="747"/>
      <c r="BC50" s="747"/>
      <c r="BD50" s="746"/>
      <c r="BE50" s="746"/>
      <c r="BF50" s="746"/>
      <c r="BG50" s="746"/>
      <c r="BH50" s="747"/>
      <c r="BI50" s="747"/>
      <c r="BJ50" s="746"/>
      <c r="BK50" s="746"/>
      <c r="BL50" s="747"/>
      <c r="BM50" s="747"/>
      <c r="BN50" s="747"/>
      <c r="BO50" s="761"/>
      <c r="BP50" s="761"/>
      <c r="BQ50" s="761"/>
      <c r="BR50" s="761"/>
      <c r="BS50" s="761"/>
      <c r="BT50" s="761"/>
      <c r="BU50" s="761"/>
      <c r="BV50" s="115"/>
      <c r="BW50" s="115"/>
      <c r="BX50" s="114"/>
      <c r="CB50" s="17"/>
      <c r="CC50" s="20"/>
    </row>
    <row r="51" spans="1:90" s="2" customFormat="1" ht="11.45" customHeight="1" x14ac:dyDescent="0.15">
      <c r="A51" s="113"/>
      <c r="B51" s="115"/>
      <c r="C51" s="730"/>
      <c r="D51" s="731"/>
      <c r="E51" s="731"/>
      <c r="F51" s="731"/>
      <c r="G51" s="731"/>
      <c r="H51" s="731"/>
      <c r="I51" s="731"/>
      <c r="J51" s="731"/>
      <c r="K51" s="731"/>
      <c r="L51" s="731"/>
      <c r="M51" s="731"/>
      <c r="N51" s="731"/>
      <c r="O51" s="731"/>
      <c r="P51" s="731"/>
      <c r="Q51" s="731"/>
      <c r="R51" s="731"/>
      <c r="S51" s="731"/>
      <c r="T51" s="731"/>
      <c r="U51" s="731"/>
      <c r="V51" s="731"/>
      <c r="W51" s="731"/>
      <c r="X51" s="732"/>
      <c r="Y51" s="743"/>
      <c r="Z51" s="744"/>
      <c r="AA51" s="744"/>
      <c r="AB51" s="744"/>
      <c r="AC51" s="744"/>
      <c r="AD51" s="744"/>
      <c r="AE51" s="744"/>
      <c r="AF51" s="745"/>
      <c r="AG51" s="757"/>
      <c r="AH51" s="758"/>
      <c r="AI51" s="758"/>
      <c r="AJ51" s="758"/>
      <c r="AK51" s="758"/>
      <c r="AL51" s="758"/>
      <c r="AM51" s="759"/>
      <c r="AN51" s="746"/>
      <c r="AO51" s="746"/>
      <c r="AP51" s="746"/>
      <c r="AQ51" s="746"/>
      <c r="AR51" s="746"/>
      <c r="AS51" s="746"/>
      <c r="AT51" s="747"/>
      <c r="AU51" s="747"/>
      <c r="AV51" s="746"/>
      <c r="AW51" s="746"/>
      <c r="AX51" s="746"/>
      <c r="AY51" s="746"/>
      <c r="AZ51" s="746"/>
      <c r="BA51" s="746"/>
      <c r="BB51" s="747"/>
      <c r="BC51" s="747"/>
      <c r="BD51" s="746"/>
      <c r="BE51" s="746"/>
      <c r="BF51" s="746"/>
      <c r="BG51" s="746"/>
      <c r="BH51" s="747"/>
      <c r="BI51" s="747"/>
      <c r="BJ51" s="746"/>
      <c r="BK51" s="746"/>
      <c r="BL51" s="747"/>
      <c r="BM51" s="747"/>
      <c r="BN51" s="747"/>
      <c r="BO51" s="761"/>
      <c r="BP51" s="761"/>
      <c r="BQ51" s="761"/>
      <c r="BR51" s="761"/>
      <c r="BS51" s="761"/>
      <c r="BT51" s="761"/>
      <c r="BU51" s="761"/>
      <c r="BV51" s="115"/>
      <c r="BW51" s="115"/>
      <c r="BX51" s="114"/>
      <c r="CB51" s="17"/>
      <c r="CC51" s="20"/>
    </row>
    <row r="52" spans="1:90" s="2" customFormat="1" ht="11.45" customHeight="1" x14ac:dyDescent="0.15">
      <c r="A52" s="113"/>
      <c r="B52" s="115"/>
      <c r="C52" s="733"/>
      <c r="D52" s="734"/>
      <c r="E52" s="734"/>
      <c r="F52" s="734"/>
      <c r="G52" s="734"/>
      <c r="H52" s="734"/>
      <c r="I52" s="734"/>
      <c r="J52" s="734"/>
      <c r="K52" s="734"/>
      <c r="L52" s="734"/>
      <c r="M52" s="734"/>
      <c r="N52" s="734"/>
      <c r="O52" s="734"/>
      <c r="P52" s="734"/>
      <c r="Q52" s="734"/>
      <c r="R52" s="734"/>
      <c r="S52" s="734"/>
      <c r="T52" s="734"/>
      <c r="U52" s="734"/>
      <c r="V52" s="734"/>
      <c r="W52" s="734"/>
      <c r="X52" s="735"/>
      <c r="Y52" s="748"/>
      <c r="Z52" s="749"/>
      <c r="AA52" s="749"/>
      <c r="AB52" s="749"/>
      <c r="AC52" s="749"/>
      <c r="AD52" s="749"/>
      <c r="AE52" s="749"/>
      <c r="AF52" s="750"/>
      <c r="AG52" s="751"/>
      <c r="AH52" s="752"/>
      <c r="AI52" s="752"/>
      <c r="AJ52" s="752"/>
      <c r="AK52" s="752"/>
      <c r="AL52" s="752"/>
      <c r="AM52" s="753"/>
      <c r="AN52" s="746"/>
      <c r="AO52" s="746"/>
      <c r="AP52" s="746"/>
      <c r="AQ52" s="746"/>
      <c r="AR52" s="746"/>
      <c r="AS52" s="746"/>
      <c r="AT52" s="747" t="str">
        <f>IF(AND(AP52="",AR52=""),"",SUM(AP52:AS55))</f>
        <v/>
      </c>
      <c r="AU52" s="747"/>
      <c r="AV52" s="746"/>
      <c r="AW52" s="746"/>
      <c r="AX52" s="746"/>
      <c r="AY52" s="746"/>
      <c r="AZ52" s="746"/>
      <c r="BA52" s="746"/>
      <c r="BB52" s="747" t="str">
        <f>IF(AND(AV52="",AX52="",AZ52=""),"",SUM(AV52:BA55))</f>
        <v/>
      </c>
      <c r="BC52" s="747"/>
      <c r="BD52" s="746"/>
      <c r="BE52" s="746"/>
      <c r="BF52" s="746"/>
      <c r="BG52" s="746"/>
      <c r="BH52" s="747" t="str">
        <f>IF(AND(BD52="",BF52=""),"",SUM(BD52:BG55))</f>
        <v/>
      </c>
      <c r="BI52" s="747"/>
      <c r="BJ52" s="746"/>
      <c r="BK52" s="746"/>
      <c r="BL52" s="747" t="str">
        <f>IF(AND(AN52="",AT52="",BB52="",BH52="",BJ52=""),"",SUM(AN52,AT52,BB52,BH52,BJ52))</f>
        <v/>
      </c>
      <c r="BM52" s="747"/>
      <c r="BN52" s="747"/>
      <c r="BO52" s="760"/>
      <c r="BP52" s="761"/>
      <c r="BQ52" s="761"/>
      <c r="BR52" s="761"/>
      <c r="BS52" s="761"/>
      <c r="BT52" s="761"/>
      <c r="BU52" s="761"/>
      <c r="BV52" s="115"/>
      <c r="BW52" s="115"/>
      <c r="BX52" s="114"/>
      <c r="CB52" s="17" t="str">
        <f>IF(AG52="","",IF(AG52&gt;$CC$13,0,DATEDIF(AG52,$CC$15+1,"Y")))</f>
        <v/>
      </c>
      <c r="CC52" s="20">
        <f>IF(OR(BL52="",BL52=0),DATE(9999,12,31),DATE(YEAR($CC$15)-BL52,MONTH($CC$15),DAY($CC$15)))</f>
        <v>2958465</v>
      </c>
    </row>
    <row r="53" spans="1:90" s="2" customFormat="1" ht="11.45" customHeight="1" x14ac:dyDescent="0.15">
      <c r="A53" s="113"/>
      <c r="B53" s="115"/>
      <c r="C53" s="736"/>
      <c r="D53" s="737"/>
      <c r="E53" s="737"/>
      <c r="F53" s="737"/>
      <c r="G53" s="737"/>
      <c r="H53" s="737"/>
      <c r="I53" s="737"/>
      <c r="J53" s="737"/>
      <c r="K53" s="737"/>
      <c r="L53" s="737"/>
      <c r="M53" s="737"/>
      <c r="N53" s="737"/>
      <c r="O53" s="737"/>
      <c r="P53" s="737"/>
      <c r="Q53" s="737"/>
      <c r="R53" s="737"/>
      <c r="S53" s="737"/>
      <c r="T53" s="737"/>
      <c r="U53" s="737"/>
      <c r="V53" s="737"/>
      <c r="W53" s="737"/>
      <c r="X53" s="738"/>
      <c r="Y53" s="740"/>
      <c r="Z53" s="741"/>
      <c r="AA53" s="741"/>
      <c r="AB53" s="741"/>
      <c r="AC53" s="741"/>
      <c r="AD53" s="741"/>
      <c r="AE53" s="741"/>
      <c r="AF53" s="742"/>
      <c r="AG53" s="754"/>
      <c r="AH53" s="755"/>
      <c r="AI53" s="755"/>
      <c r="AJ53" s="755"/>
      <c r="AK53" s="755"/>
      <c r="AL53" s="755"/>
      <c r="AM53" s="756"/>
      <c r="AN53" s="746"/>
      <c r="AO53" s="746"/>
      <c r="AP53" s="746"/>
      <c r="AQ53" s="746"/>
      <c r="AR53" s="746"/>
      <c r="AS53" s="746"/>
      <c r="AT53" s="747"/>
      <c r="AU53" s="747"/>
      <c r="AV53" s="746"/>
      <c r="AW53" s="746"/>
      <c r="AX53" s="746"/>
      <c r="AY53" s="746"/>
      <c r="AZ53" s="746"/>
      <c r="BA53" s="746"/>
      <c r="BB53" s="747"/>
      <c r="BC53" s="747"/>
      <c r="BD53" s="746"/>
      <c r="BE53" s="746"/>
      <c r="BF53" s="746"/>
      <c r="BG53" s="746"/>
      <c r="BH53" s="747"/>
      <c r="BI53" s="747"/>
      <c r="BJ53" s="746"/>
      <c r="BK53" s="746"/>
      <c r="BL53" s="747"/>
      <c r="BM53" s="747"/>
      <c r="BN53" s="747"/>
      <c r="BO53" s="761"/>
      <c r="BP53" s="761"/>
      <c r="BQ53" s="761"/>
      <c r="BR53" s="761"/>
      <c r="BS53" s="761"/>
      <c r="BT53" s="761"/>
      <c r="BU53" s="761"/>
      <c r="BV53" s="115"/>
      <c r="BW53" s="115"/>
      <c r="BX53" s="114"/>
      <c r="CB53" s="17"/>
      <c r="CC53" s="20"/>
    </row>
    <row r="54" spans="1:90" s="2" customFormat="1" ht="11.45" customHeight="1" x14ac:dyDescent="0.15">
      <c r="A54" s="113"/>
      <c r="B54" s="115"/>
      <c r="C54" s="727"/>
      <c r="D54" s="728"/>
      <c r="E54" s="728"/>
      <c r="F54" s="728"/>
      <c r="G54" s="728"/>
      <c r="H54" s="728"/>
      <c r="I54" s="728"/>
      <c r="J54" s="728"/>
      <c r="K54" s="728"/>
      <c r="L54" s="728"/>
      <c r="M54" s="728"/>
      <c r="N54" s="728"/>
      <c r="O54" s="728"/>
      <c r="P54" s="728"/>
      <c r="Q54" s="728"/>
      <c r="R54" s="728"/>
      <c r="S54" s="728"/>
      <c r="T54" s="728"/>
      <c r="U54" s="728"/>
      <c r="V54" s="728"/>
      <c r="W54" s="728"/>
      <c r="X54" s="729"/>
      <c r="Y54" s="740"/>
      <c r="Z54" s="741"/>
      <c r="AA54" s="741"/>
      <c r="AB54" s="741"/>
      <c r="AC54" s="741"/>
      <c r="AD54" s="741"/>
      <c r="AE54" s="741"/>
      <c r="AF54" s="742"/>
      <c r="AG54" s="754"/>
      <c r="AH54" s="755"/>
      <c r="AI54" s="755"/>
      <c r="AJ54" s="755"/>
      <c r="AK54" s="755"/>
      <c r="AL54" s="755"/>
      <c r="AM54" s="756"/>
      <c r="AN54" s="746"/>
      <c r="AO54" s="746"/>
      <c r="AP54" s="746"/>
      <c r="AQ54" s="746"/>
      <c r="AR54" s="746"/>
      <c r="AS54" s="746"/>
      <c r="AT54" s="747"/>
      <c r="AU54" s="747"/>
      <c r="AV54" s="746"/>
      <c r="AW54" s="746"/>
      <c r="AX54" s="746"/>
      <c r="AY54" s="746"/>
      <c r="AZ54" s="746"/>
      <c r="BA54" s="746"/>
      <c r="BB54" s="747"/>
      <c r="BC54" s="747"/>
      <c r="BD54" s="746"/>
      <c r="BE54" s="746"/>
      <c r="BF54" s="746"/>
      <c r="BG54" s="746"/>
      <c r="BH54" s="747"/>
      <c r="BI54" s="747"/>
      <c r="BJ54" s="746"/>
      <c r="BK54" s="746"/>
      <c r="BL54" s="747"/>
      <c r="BM54" s="747"/>
      <c r="BN54" s="747"/>
      <c r="BO54" s="761"/>
      <c r="BP54" s="761"/>
      <c r="BQ54" s="761"/>
      <c r="BR54" s="761"/>
      <c r="BS54" s="761"/>
      <c r="BT54" s="761"/>
      <c r="BU54" s="761"/>
      <c r="BV54" s="115"/>
      <c r="BW54" s="115"/>
      <c r="BX54" s="114"/>
      <c r="CB54" s="17"/>
      <c r="CC54" s="20"/>
    </row>
    <row r="55" spans="1:90" s="2" customFormat="1" ht="11.45" customHeight="1" x14ac:dyDescent="0.15">
      <c r="A55" s="113"/>
      <c r="B55" s="115"/>
      <c r="C55" s="730"/>
      <c r="D55" s="731"/>
      <c r="E55" s="731"/>
      <c r="F55" s="731"/>
      <c r="G55" s="731"/>
      <c r="H55" s="731"/>
      <c r="I55" s="731"/>
      <c r="J55" s="731"/>
      <c r="K55" s="731"/>
      <c r="L55" s="731"/>
      <c r="M55" s="731"/>
      <c r="N55" s="731"/>
      <c r="O55" s="731"/>
      <c r="P55" s="731"/>
      <c r="Q55" s="731"/>
      <c r="R55" s="731"/>
      <c r="S55" s="731"/>
      <c r="T55" s="731"/>
      <c r="U55" s="731"/>
      <c r="V55" s="731"/>
      <c r="W55" s="731"/>
      <c r="X55" s="732"/>
      <c r="Y55" s="743"/>
      <c r="Z55" s="744"/>
      <c r="AA55" s="744"/>
      <c r="AB55" s="744"/>
      <c r="AC55" s="744"/>
      <c r="AD55" s="744"/>
      <c r="AE55" s="744"/>
      <c r="AF55" s="745"/>
      <c r="AG55" s="757"/>
      <c r="AH55" s="758"/>
      <c r="AI55" s="758"/>
      <c r="AJ55" s="758"/>
      <c r="AK55" s="758"/>
      <c r="AL55" s="758"/>
      <c r="AM55" s="759"/>
      <c r="AN55" s="746"/>
      <c r="AO55" s="746"/>
      <c r="AP55" s="746"/>
      <c r="AQ55" s="746"/>
      <c r="AR55" s="746"/>
      <c r="AS55" s="746"/>
      <c r="AT55" s="747"/>
      <c r="AU55" s="747"/>
      <c r="AV55" s="746"/>
      <c r="AW55" s="746"/>
      <c r="AX55" s="746"/>
      <c r="AY55" s="746"/>
      <c r="AZ55" s="746"/>
      <c r="BA55" s="746"/>
      <c r="BB55" s="747"/>
      <c r="BC55" s="747"/>
      <c r="BD55" s="746"/>
      <c r="BE55" s="746"/>
      <c r="BF55" s="746"/>
      <c r="BG55" s="746"/>
      <c r="BH55" s="747"/>
      <c r="BI55" s="747"/>
      <c r="BJ55" s="746"/>
      <c r="BK55" s="746"/>
      <c r="BL55" s="747"/>
      <c r="BM55" s="747"/>
      <c r="BN55" s="747"/>
      <c r="BO55" s="761"/>
      <c r="BP55" s="761"/>
      <c r="BQ55" s="761"/>
      <c r="BR55" s="761"/>
      <c r="BS55" s="761"/>
      <c r="BT55" s="761"/>
      <c r="BU55" s="761"/>
      <c r="BV55" s="115"/>
      <c r="BW55" s="115"/>
      <c r="BX55" s="114"/>
      <c r="CB55" s="17"/>
      <c r="CC55" s="20"/>
    </row>
    <row r="56" spans="1:90" s="2" customFormat="1" ht="11.45" customHeight="1" x14ac:dyDescent="0.15">
      <c r="A56" s="113"/>
      <c r="B56" s="115"/>
      <c r="C56" s="733"/>
      <c r="D56" s="734"/>
      <c r="E56" s="734"/>
      <c r="F56" s="734"/>
      <c r="G56" s="734"/>
      <c r="H56" s="734"/>
      <c r="I56" s="734"/>
      <c r="J56" s="734"/>
      <c r="K56" s="734"/>
      <c r="L56" s="734"/>
      <c r="M56" s="734"/>
      <c r="N56" s="734"/>
      <c r="O56" s="734"/>
      <c r="P56" s="734"/>
      <c r="Q56" s="734"/>
      <c r="R56" s="734"/>
      <c r="S56" s="734"/>
      <c r="T56" s="734"/>
      <c r="U56" s="734"/>
      <c r="V56" s="734"/>
      <c r="W56" s="734"/>
      <c r="X56" s="735"/>
      <c r="Y56" s="748"/>
      <c r="Z56" s="749"/>
      <c r="AA56" s="749"/>
      <c r="AB56" s="749"/>
      <c r="AC56" s="749"/>
      <c r="AD56" s="749"/>
      <c r="AE56" s="749"/>
      <c r="AF56" s="750"/>
      <c r="AG56" s="751"/>
      <c r="AH56" s="752"/>
      <c r="AI56" s="752"/>
      <c r="AJ56" s="752"/>
      <c r="AK56" s="752"/>
      <c r="AL56" s="752"/>
      <c r="AM56" s="753"/>
      <c r="AN56" s="746"/>
      <c r="AO56" s="746"/>
      <c r="AP56" s="746"/>
      <c r="AQ56" s="746"/>
      <c r="AR56" s="746"/>
      <c r="AS56" s="746"/>
      <c r="AT56" s="747" t="str">
        <f>IF(AND(AP56="",AR56=""),"",SUM(AP56:AS59))</f>
        <v/>
      </c>
      <c r="AU56" s="747"/>
      <c r="AV56" s="746"/>
      <c r="AW56" s="746"/>
      <c r="AX56" s="746"/>
      <c r="AY56" s="746"/>
      <c r="AZ56" s="746"/>
      <c r="BA56" s="746"/>
      <c r="BB56" s="747" t="str">
        <f>IF(AND(AV56="",AX56="",AZ56=""),"",SUM(AV56:BA59))</f>
        <v/>
      </c>
      <c r="BC56" s="747"/>
      <c r="BD56" s="746"/>
      <c r="BE56" s="746"/>
      <c r="BF56" s="746"/>
      <c r="BG56" s="746"/>
      <c r="BH56" s="747" t="str">
        <f>IF(AND(BD56="",BF56=""),"",SUM(BD56:BG59))</f>
        <v/>
      </c>
      <c r="BI56" s="747"/>
      <c r="BJ56" s="746"/>
      <c r="BK56" s="746"/>
      <c r="BL56" s="747" t="str">
        <f>IF(AND(AN56="",AT56="",BB56="",BH56="",BJ56=""),"",SUM(AN56,AT56,BB56,BH56,BJ56))</f>
        <v/>
      </c>
      <c r="BM56" s="747"/>
      <c r="BN56" s="747"/>
      <c r="BO56" s="760"/>
      <c r="BP56" s="761"/>
      <c r="BQ56" s="761"/>
      <c r="BR56" s="761"/>
      <c r="BS56" s="761"/>
      <c r="BT56" s="761"/>
      <c r="BU56" s="761"/>
      <c r="BV56" s="115"/>
      <c r="BW56" s="115"/>
      <c r="BX56" s="114"/>
      <c r="CB56" s="17" t="str">
        <f>IF(AG56="","",IF(AG56&gt;$CC$13,0,DATEDIF(AG56,$CC$15+1,"Y")))</f>
        <v/>
      </c>
      <c r="CC56" s="20">
        <f>IF(OR(BL56="",BL56=0),DATE(9999,12,31),DATE(YEAR($CC$15)-BL56,MONTH($CC$15),DAY($CC$15)))</f>
        <v>2958465</v>
      </c>
    </row>
    <row r="57" spans="1:90" s="2" customFormat="1" ht="11.45" customHeight="1" x14ac:dyDescent="0.15">
      <c r="A57" s="113"/>
      <c r="B57" s="115"/>
      <c r="C57" s="736"/>
      <c r="D57" s="737"/>
      <c r="E57" s="737"/>
      <c r="F57" s="737"/>
      <c r="G57" s="737"/>
      <c r="H57" s="737"/>
      <c r="I57" s="737"/>
      <c r="J57" s="737"/>
      <c r="K57" s="737"/>
      <c r="L57" s="737"/>
      <c r="M57" s="737"/>
      <c r="N57" s="737"/>
      <c r="O57" s="737"/>
      <c r="P57" s="737"/>
      <c r="Q57" s="737"/>
      <c r="R57" s="737"/>
      <c r="S57" s="737"/>
      <c r="T57" s="737"/>
      <c r="U57" s="737"/>
      <c r="V57" s="737"/>
      <c r="W57" s="737"/>
      <c r="X57" s="738"/>
      <c r="Y57" s="740"/>
      <c r="Z57" s="741"/>
      <c r="AA57" s="741"/>
      <c r="AB57" s="741"/>
      <c r="AC57" s="741"/>
      <c r="AD57" s="741"/>
      <c r="AE57" s="741"/>
      <c r="AF57" s="742"/>
      <c r="AG57" s="754"/>
      <c r="AH57" s="755"/>
      <c r="AI57" s="755"/>
      <c r="AJ57" s="755"/>
      <c r="AK57" s="755"/>
      <c r="AL57" s="755"/>
      <c r="AM57" s="756"/>
      <c r="AN57" s="746"/>
      <c r="AO57" s="746"/>
      <c r="AP57" s="746"/>
      <c r="AQ57" s="746"/>
      <c r="AR57" s="746"/>
      <c r="AS57" s="746"/>
      <c r="AT57" s="747"/>
      <c r="AU57" s="747"/>
      <c r="AV57" s="746"/>
      <c r="AW57" s="746"/>
      <c r="AX57" s="746"/>
      <c r="AY57" s="746"/>
      <c r="AZ57" s="746"/>
      <c r="BA57" s="746"/>
      <c r="BB57" s="747"/>
      <c r="BC57" s="747"/>
      <c r="BD57" s="746"/>
      <c r="BE57" s="746"/>
      <c r="BF57" s="746"/>
      <c r="BG57" s="746"/>
      <c r="BH57" s="747"/>
      <c r="BI57" s="747"/>
      <c r="BJ57" s="746"/>
      <c r="BK57" s="746"/>
      <c r="BL57" s="747"/>
      <c r="BM57" s="747"/>
      <c r="BN57" s="747"/>
      <c r="BO57" s="761"/>
      <c r="BP57" s="761"/>
      <c r="BQ57" s="761"/>
      <c r="BR57" s="761"/>
      <c r="BS57" s="761"/>
      <c r="BT57" s="761"/>
      <c r="BU57" s="761"/>
      <c r="BV57" s="115"/>
      <c r="BW57" s="115"/>
      <c r="BX57" s="114"/>
      <c r="CB57" s="17"/>
      <c r="CC57" s="21"/>
    </row>
    <row r="58" spans="1:90" s="2" customFormat="1" ht="11.45" customHeight="1" x14ac:dyDescent="0.15">
      <c r="A58" s="113"/>
      <c r="B58" s="115"/>
      <c r="C58" s="727"/>
      <c r="D58" s="728"/>
      <c r="E58" s="728"/>
      <c r="F58" s="728"/>
      <c r="G58" s="728"/>
      <c r="H58" s="728"/>
      <c r="I58" s="728"/>
      <c r="J58" s="728"/>
      <c r="K58" s="728"/>
      <c r="L58" s="728"/>
      <c r="M58" s="728"/>
      <c r="N58" s="728"/>
      <c r="O58" s="728"/>
      <c r="P58" s="728"/>
      <c r="Q58" s="728"/>
      <c r="R58" s="728"/>
      <c r="S58" s="728"/>
      <c r="T58" s="728"/>
      <c r="U58" s="728"/>
      <c r="V58" s="728"/>
      <c r="W58" s="728"/>
      <c r="X58" s="729"/>
      <c r="Y58" s="740"/>
      <c r="Z58" s="741"/>
      <c r="AA58" s="741"/>
      <c r="AB58" s="741"/>
      <c r="AC58" s="741"/>
      <c r="AD58" s="741"/>
      <c r="AE58" s="741"/>
      <c r="AF58" s="742"/>
      <c r="AG58" s="754"/>
      <c r="AH58" s="755"/>
      <c r="AI58" s="755"/>
      <c r="AJ58" s="755"/>
      <c r="AK58" s="755"/>
      <c r="AL58" s="755"/>
      <c r="AM58" s="756"/>
      <c r="AN58" s="746"/>
      <c r="AO58" s="746"/>
      <c r="AP58" s="746"/>
      <c r="AQ58" s="746"/>
      <c r="AR58" s="746"/>
      <c r="AS58" s="746"/>
      <c r="AT58" s="747"/>
      <c r="AU58" s="747"/>
      <c r="AV58" s="746"/>
      <c r="AW58" s="746"/>
      <c r="AX58" s="746"/>
      <c r="AY58" s="746"/>
      <c r="AZ58" s="746"/>
      <c r="BA58" s="746"/>
      <c r="BB58" s="747"/>
      <c r="BC58" s="747"/>
      <c r="BD58" s="746"/>
      <c r="BE58" s="746"/>
      <c r="BF58" s="746"/>
      <c r="BG58" s="746"/>
      <c r="BH58" s="747"/>
      <c r="BI58" s="747"/>
      <c r="BJ58" s="746"/>
      <c r="BK58" s="746"/>
      <c r="BL58" s="747"/>
      <c r="BM58" s="747"/>
      <c r="BN58" s="747"/>
      <c r="BO58" s="761"/>
      <c r="BP58" s="761"/>
      <c r="BQ58" s="761"/>
      <c r="BR58" s="761"/>
      <c r="BS58" s="761"/>
      <c r="BT58" s="761"/>
      <c r="BU58" s="761"/>
      <c r="BV58" s="115"/>
      <c r="BW58" s="115"/>
      <c r="BX58" s="114"/>
      <c r="CB58" s="17"/>
      <c r="CC58" s="21"/>
    </row>
    <row r="59" spans="1:90" s="2" customFormat="1" ht="11.45" customHeight="1" x14ac:dyDescent="0.15">
      <c r="A59" s="113"/>
      <c r="B59" s="115"/>
      <c r="C59" s="730"/>
      <c r="D59" s="731"/>
      <c r="E59" s="731"/>
      <c r="F59" s="731"/>
      <c r="G59" s="731"/>
      <c r="H59" s="731"/>
      <c r="I59" s="731"/>
      <c r="J59" s="731"/>
      <c r="K59" s="731"/>
      <c r="L59" s="731"/>
      <c r="M59" s="731"/>
      <c r="N59" s="731"/>
      <c r="O59" s="731"/>
      <c r="P59" s="731"/>
      <c r="Q59" s="731"/>
      <c r="R59" s="731"/>
      <c r="S59" s="731"/>
      <c r="T59" s="731"/>
      <c r="U59" s="731"/>
      <c r="V59" s="731"/>
      <c r="W59" s="731"/>
      <c r="X59" s="732"/>
      <c r="Y59" s="743"/>
      <c r="Z59" s="744"/>
      <c r="AA59" s="744"/>
      <c r="AB59" s="744"/>
      <c r="AC59" s="744"/>
      <c r="AD59" s="744"/>
      <c r="AE59" s="744"/>
      <c r="AF59" s="745"/>
      <c r="AG59" s="757"/>
      <c r="AH59" s="758"/>
      <c r="AI59" s="758"/>
      <c r="AJ59" s="758"/>
      <c r="AK59" s="758"/>
      <c r="AL59" s="758"/>
      <c r="AM59" s="759"/>
      <c r="AN59" s="746"/>
      <c r="AO59" s="746"/>
      <c r="AP59" s="746"/>
      <c r="AQ59" s="746"/>
      <c r="AR59" s="746"/>
      <c r="AS59" s="746"/>
      <c r="AT59" s="747"/>
      <c r="AU59" s="747"/>
      <c r="AV59" s="746"/>
      <c r="AW59" s="746"/>
      <c r="AX59" s="746"/>
      <c r="AY59" s="746"/>
      <c r="AZ59" s="746"/>
      <c r="BA59" s="746"/>
      <c r="BB59" s="747"/>
      <c r="BC59" s="747"/>
      <c r="BD59" s="746"/>
      <c r="BE59" s="746"/>
      <c r="BF59" s="746"/>
      <c r="BG59" s="746"/>
      <c r="BH59" s="747"/>
      <c r="BI59" s="747"/>
      <c r="BJ59" s="746"/>
      <c r="BK59" s="746"/>
      <c r="BL59" s="747"/>
      <c r="BM59" s="747"/>
      <c r="BN59" s="747"/>
      <c r="BO59" s="761"/>
      <c r="BP59" s="761"/>
      <c r="BQ59" s="761"/>
      <c r="BR59" s="761"/>
      <c r="BS59" s="761"/>
      <c r="BT59" s="761"/>
      <c r="BU59" s="761"/>
      <c r="BV59" s="115"/>
      <c r="BW59" s="115"/>
      <c r="BX59" s="114"/>
      <c r="CB59" s="17"/>
      <c r="CC59" s="21" t="s">
        <v>227</v>
      </c>
      <c r="CD59" s="19"/>
      <c r="CE59" s="19"/>
      <c r="CF59" s="19"/>
      <c r="CG59" s="19"/>
      <c r="CH59" s="19"/>
      <c r="CI59" s="19"/>
      <c r="CJ59" s="19"/>
      <c r="CK59" s="19"/>
      <c r="CL59" s="19"/>
    </row>
    <row r="60" spans="1:90" s="2" customFormat="1" ht="18" customHeight="1" x14ac:dyDescent="0.15">
      <c r="A60" s="113"/>
      <c r="B60" s="115"/>
      <c r="C60" s="115" t="s">
        <v>94</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row>
    <row r="61" spans="1:90" s="2" customFormat="1" ht="18" customHeight="1" x14ac:dyDescent="0.15">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row>
    <row r="62" spans="1:90" s="2" customFormat="1" ht="18" customHeight="1" x14ac:dyDescent="0.15">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row>
    <row r="63" spans="1:90" s="2" customFormat="1" ht="18" customHeight="1" x14ac:dyDescent="0.15">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row>
    <row r="64" spans="1:90" s="2" customFormat="1" ht="18" customHeight="1" x14ac:dyDescent="0.15">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row>
    <row r="65" spans="1:106" s="2" customFormat="1" ht="18" customHeight="1" x14ac:dyDescent="0.15">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row>
    <row r="66" spans="1:106" s="2" customFormat="1" ht="18" customHeight="1" x14ac:dyDescent="0.15">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row>
    <row r="67" spans="1:106" s="2" customFormat="1" ht="18" customHeight="1" x14ac:dyDescent="0.15">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6"/>
      <c r="CC67" s="6"/>
      <c r="CT67" s="6"/>
      <c r="CU67" s="6"/>
      <c r="CV67" s="6"/>
      <c r="CW67" s="6"/>
      <c r="CX67" s="6"/>
      <c r="CY67" s="6"/>
      <c r="CZ67" s="6"/>
      <c r="DA67" s="6"/>
      <c r="DB67" s="6"/>
    </row>
    <row r="68" spans="1:106" s="2" customFormat="1" ht="18" customHeight="1" x14ac:dyDescent="0.15">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6"/>
      <c r="CC68" s="6"/>
      <c r="CT68" s="6"/>
      <c r="CU68" s="6"/>
      <c r="CV68" s="6"/>
      <c r="CW68" s="6"/>
      <c r="CX68" s="6"/>
      <c r="CY68" s="6"/>
      <c r="CZ68" s="6"/>
      <c r="DA68" s="6"/>
      <c r="DB68" s="6"/>
    </row>
    <row r="69" spans="1:106" ht="18" customHeight="1" x14ac:dyDescent="0.15">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x14ac:dyDescent="0.15"/>
    <row r="72" spans="1:106" ht="13.5" customHeight="1" x14ac:dyDescent="0.15"/>
  </sheetData>
  <sheetProtection password="C6E7" sheet="1" objects="1" scenarios="1"/>
  <mergeCells count="236">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G2:N3"/>
    <mergeCell ref="O2:X3"/>
    <mergeCell ref="AA2:AH3"/>
    <mergeCell ref="AI2:AS3"/>
    <mergeCell ref="Y5:AU7"/>
    <mergeCell ref="C6:V7"/>
    <mergeCell ref="AP11:AU11"/>
    <mergeCell ref="AV11:BC11"/>
    <mergeCell ref="BD11:BI11"/>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s>
  <phoneticPr fontId="2"/>
  <conditionalFormatting sqref="AG20:AM59">
    <cfRule type="cellIs" dxfId="2" priority="1" operator="between">
      <formula>44197</formula>
      <formula>44561</formula>
    </cfRule>
    <cfRule type="cellIs" dxfId="1" priority="2" operator="between">
      <formula>43831</formula>
      <formula>44196</formula>
    </cfRule>
    <cfRule type="cellIs" dxfId="0"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52:X53 C20 C24:X25 C28:X29 C32:X33 C36:X37 C40:X41 C44:X45 C48:X49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1"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autoPageBreaks="0" fitToPage="1"/>
  </sheetPr>
  <dimension ref="A1:CR66"/>
  <sheetViews>
    <sheetView showGridLines="0" showRowColHeaders="0" zoomScaleNormal="100" zoomScaleSheetLayoutView="75" workbookViewId="0">
      <selection activeCell="E57" sqref="E57"/>
    </sheetView>
  </sheetViews>
  <sheetFormatPr defaultColWidth="0" defaultRowHeight="13.5" zeroHeight="1" x14ac:dyDescent="0.15"/>
  <cols>
    <col min="1" max="93" width="2.5" style="1" customWidth="1"/>
    <col min="94" max="16384" width="2.125" style="1" hidden="1"/>
  </cols>
  <sheetData>
    <row r="1" spans="1:96" x14ac:dyDescent="0.15">
      <c r="A1" s="23"/>
      <c r="B1" s="24"/>
      <c r="C1" s="24" t="s">
        <v>95</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x14ac:dyDescent="0.15">
      <c r="A2" s="26"/>
      <c r="B2" s="27"/>
      <c r="C2" s="27"/>
      <c r="D2" s="27"/>
      <c r="E2" s="27"/>
      <c r="F2" s="27"/>
      <c r="G2" s="263" t="s">
        <v>169</v>
      </c>
      <c r="H2" s="240"/>
      <c r="I2" s="240"/>
      <c r="J2" s="240"/>
      <c r="K2" s="240"/>
      <c r="L2" s="240"/>
      <c r="M2" s="240"/>
      <c r="N2" s="241"/>
      <c r="O2" s="246"/>
      <c r="P2" s="247"/>
      <c r="Q2" s="247"/>
      <c r="R2" s="247"/>
      <c r="S2" s="247"/>
      <c r="T2" s="247"/>
      <c r="U2" s="247"/>
      <c r="V2" s="247"/>
      <c r="W2" s="247"/>
      <c r="X2" s="248"/>
      <c r="Y2" s="27"/>
      <c r="Z2" s="27"/>
      <c r="AA2" s="27"/>
      <c r="AB2" s="263" t="s">
        <v>170</v>
      </c>
      <c r="AC2" s="240"/>
      <c r="AD2" s="240"/>
      <c r="AE2" s="240"/>
      <c r="AF2" s="240"/>
      <c r="AG2" s="240"/>
      <c r="AH2" s="240"/>
      <c r="AI2" s="241"/>
      <c r="AJ2" s="267">
        <f>'様式1-1'!$AW$2</f>
        <v>0</v>
      </c>
      <c r="AK2" s="268"/>
      <c r="AL2" s="268"/>
      <c r="AM2" s="268"/>
      <c r="AN2" s="268"/>
      <c r="AO2" s="268"/>
      <c r="AP2" s="268"/>
      <c r="AQ2" s="268"/>
      <c r="AR2" s="268"/>
      <c r="AS2" s="268"/>
      <c r="AT2" s="269"/>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x14ac:dyDescent="0.15">
      <c r="A3" s="26"/>
      <c r="B3" s="27"/>
      <c r="C3" s="27"/>
      <c r="D3" s="27"/>
      <c r="E3" s="27"/>
      <c r="F3" s="27"/>
      <c r="G3" s="242"/>
      <c r="H3" s="243"/>
      <c r="I3" s="243"/>
      <c r="J3" s="243"/>
      <c r="K3" s="243"/>
      <c r="L3" s="243"/>
      <c r="M3" s="243"/>
      <c r="N3" s="244"/>
      <c r="O3" s="249"/>
      <c r="P3" s="250"/>
      <c r="Q3" s="250"/>
      <c r="R3" s="250"/>
      <c r="S3" s="250"/>
      <c r="T3" s="250"/>
      <c r="U3" s="250"/>
      <c r="V3" s="250"/>
      <c r="W3" s="250"/>
      <c r="X3" s="251"/>
      <c r="Y3" s="27"/>
      <c r="Z3" s="27"/>
      <c r="AA3" s="27"/>
      <c r="AB3" s="242"/>
      <c r="AC3" s="243"/>
      <c r="AD3" s="243"/>
      <c r="AE3" s="243"/>
      <c r="AF3" s="243"/>
      <c r="AG3" s="243"/>
      <c r="AH3" s="243"/>
      <c r="AI3" s="244"/>
      <c r="AJ3" s="270"/>
      <c r="AK3" s="271"/>
      <c r="AL3" s="271"/>
      <c r="AM3" s="271"/>
      <c r="AN3" s="271"/>
      <c r="AO3" s="271"/>
      <c r="AP3" s="271"/>
      <c r="AQ3" s="271"/>
      <c r="AR3" s="271"/>
      <c r="AS3" s="271"/>
      <c r="AT3" s="272"/>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x14ac:dyDescent="0.15">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x14ac:dyDescent="0.15">
      <c r="A5" s="31"/>
      <c r="B5" s="30"/>
      <c r="C5" s="33"/>
      <c r="D5" s="30"/>
      <c r="E5" s="30"/>
      <c r="F5" s="30"/>
      <c r="G5" s="30"/>
      <c r="H5" s="30"/>
      <c r="I5" s="30"/>
      <c r="J5" s="30"/>
      <c r="K5" s="30"/>
      <c r="L5" s="30"/>
      <c r="M5" s="30"/>
      <c r="N5" s="30"/>
      <c r="O5" s="30"/>
      <c r="P5" s="30"/>
      <c r="Q5" s="30"/>
      <c r="R5" s="30"/>
      <c r="S5" s="30"/>
      <c r="T5" s="30"/>
      <c r="U5" s="30"/>
      <c r="V5" s="30"/>
      <c r="W5" s="30"/>
      <c r="X5" s="30"/>
      <c r="Y5" s="30"/>
      <c r="Z5" s="30"/>
      <c r="AA5" s="655" t="s">
        <v>115</v>
      </c>
      <c r="AB5" s="655"/>
      <c r="AC5" s="655"/>
      <c r="AD5" s="655"/>
      <c r="AE5" s="655"/>
      <c r="AF5" s="655"/>
      <c r="AG5" s="655"/>
      <c r="AH5" s="655"/>
      <c r="AI5" s="655"/>
      <c r="AJ5" s="655"/>
      <c r="AK5" s="655"/>
      <c r="AL5" s="655"/>
      <c r="AM5" s="655"/>
      <c r="AN5" s="655"/>
      <c r="AO5" s="655"/>
      <c r="AP5" s="655"/>
      <c r="AQ5" s="655"/>
      <c r="AR5" s="655"/>
      <c r="AS5" s="655"/>
      <c r="AT5" s="655"/>
      <c r="AU5" s="655"/>
      <c r="AV5" s="655"/>
      <c r="AW5" s="655"/>
      <c r="AX5" s="655"/>
      <c r="AY5" s="655"/>
      <c r="AZ5" s="655"/>
      <c r="BA5" s="655"/>
      <c r="BB5" s="655"/>
      <c r="BC5" s="655"/>
      <c r="BD5" s="655"/>
      <c r="BE5" s="655"/>
      <c r="BF5" s="655"/>
      <c r="BG5" s="655"/>
      <c r="BH5" s="655"/>
      <c r="BI5" s="655"/>
      <c r="BJ5" s="655"/>
      <c r="BK5" s="655"/>
      <c r="BL5" s="655"/>
      <c r="BM5" s="655"/>
      <c r="BN5" s="655"/>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x14ac:dyDescent="0.15">
      <c r="A6" s="31"/>
      <c r="B6" s="30"/>
      <c r="C6" s="30"/>
      <c r="D6" s="30"/>
      <c r="E6" s="30"/>
      <c r="F6" s="30"/>
      <c r="G6" s="30"/>
      <c r="H6" s="30"/>
      <c r="I6" s="30"/>
      <c r="J6" s="30"/>
      <c r="K6" s="30"/>
      <c r="L6" s="30"/>
      <c r="M6" s="30"/>
      <c r="N6" s="30"/>
      <c r="O6" s="30"/>
      <c r="P6" s="30"/>
      <c r="Q6" s="30"/>
      <c r="R6" s="30"/>
      <c r="S6" s="30"/>
      <c r="T6" s="30"/>
      <c r="U6" s="30"/>
      <c r="V6" s="30"/>
      <c r="W6" s="30"/>
      <c r="X6" s="30"/>
      <c r="Y6" s="30"/>
      <c r="Z6" s="30"/>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5"/>
      <c r="AY6" s="655"/>
      <c r="AZ6" s="655"/>
      <c r="BA6" s="655"/>
      <c r="BB6" s="655"/>
      <c r="BC6" s="655"/>
      <c r="BD6" s="655"/>
      <c r="BE6" s="655"/>
      <c r="BF6" s="655"/>
      <c r="BG6" s="655"/>
      <c r="BH6" s="655"/>
      <c r="BI6" s="655"/>
      <c r="BJ6" s="655"/>
      <c r="BK6" s="655"/>
      <c r="BL6" s="655"/>
      <c r="BM6" s="655"/>
      <c r="BN6" s="655"/>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x14ac:dyDescent="0.15">
      <c r="A7" s="31"/>
      <c r="B7" s="30"/>
      <c r="C7" s="30"/>
      <c r="D7" s="30"/>
      <c r="E7" s="30"/>
      <c r="F7" s="30"/>
      <c r="G7" s="30"/>
      <c r="H7" s="30"/>
      <c r="I7" s="30"/>
      <c r="J7" s="30"/>
      <c r="K7" s="30"/>
      <c r="L7" s="30"/>
      <c r="M7" s="30"/>
      <c r="N7" s="30"/>
      <c r="O7" s="30"/>
      <c r="P7" s="30"/>
      <c r="Q7" s="30"/>
      <c r="R7" s="30"/>
      <c r="S7" s="30"/>
      <c r="T7" s="30"/>
      <c r="U7" s="30"/>
      <c r="V7" s="30"/>
      <c r="W7" s="30"/>
      <c r="X7" s="30"/>
      <c r="Y7" s="30"/>
      <c r="Z7" s="30"/>
      <c r="AA7" s="655"/>
      <c r="AB7" s="655"/>
      <c r="AC7" s="655"/>
      <c r="AD7" s="655"/>
      <c r="AE7" s="655"/>
      <c r="AF7" s="655"/>
      <c r="AG7" s="655"/>
      <c r="AH7" s="655"/>
      <c r="AI7" s="655"/>
      <c r="AJ7" s="655"/>
      <c r="AK7" s="655"/>
      <c r="AL7" s="655"/>
      <c r="AM7" s="655"/>
      <c r="AN7" s="655"/>
      <c r="AO7" s="655"/>
      <c r="AP7" s="655"/>
      <c r="AQ7" s="655"/>
      <c r="AR7" s="655"/>
      <c r="AS7" s="655"/>
      <c r="AT7" s="655"/>
      <c r="AU7" s="655"/>
      <c r="AV7" s="655"/>
      <c r="AW7" s="655"/>
      <c r="AX7" s="655"/>
      <c r="AY7" s="655"/>
      <c r="AZ7" s="655"/>
      <c r="BA7" s="655"/>
      <c r="BB7" s="655"/>
      <c r="BC7" s="655"/>
      <c r="BD7" s="655"/>
      <c r="BE7" s="655"/>
      <c r="BF7" s="655"/>
      <c r="BG7" s="655"/>
      <c r="BH7" s="655"/>
      <c r="BI7" s="655"/>
      <c r="BJ7" s="655"/>
      <c r="BK7" s="655"/>
      <c r="BL7" s="655"/>
      <c r="BM7" s="655"/>
      <c r="BN7" s="655"/>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x14ac:dyDescent="0.15">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x14ac:dyDescent="0.15">
      <c r="A9" s="31"/>
      <c r="B9" s="30"/>
      <c r="C9" s="687" t="s">
        <v>116</v>
      </c>
      <c r="D9" s="835"/>
      <c r="E9" s="347" t="s">
        <v>117</v>
      </c>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51"/>
      <c r="AI9" s="347" t="s">
        <v>118</v>
      </c>
      <c r="AJ9" s="348"/>
      <c r="AK9" s="348"/>
      <c r="AL9" s="348"/>
      <c r="AM9" s="348"/>
      <c r="AN9" s="348"/>
      <c r="AO9" s="348"/>
      <c r="AP9" s="348"/>
      <c r="AQ9" s="348"/>
      <c r="AR9" s="348"/>
      <c r="AS9" s="351"/>
      <c r="AT9" s="347" t="s">
        <v>119</v>
      </c>
      <c r="AU9" s="348"/>
      <c r="AV9" s="348"/>
      <c r="AW9" s="348"/>
      <c r="AX9" s="348"/>
      <c r="AY9" s="348"/>
      <c r="AZ9" s="348"/>
      <c r="BA9" s="348"/>
      <c r="BB9" s="348"/>
      <c r="BC9" s="348"/>
      <c r="BD9" s="348"/>
      <c r="BE9" s="348"/>
      <c r="BF9" s="348"/>
      <c r="BG9" s="348"/>
      <c r="BH9" s="348"/>
      <c r="BI9" s="348"/>
      <c r="BJ9" s="348"/>
      <c r="BK9" s="348"/>
      <c r="BL9" s="348"/>
      <c r="BM9" s="348"/>
      <c r="BN9" s="348"/>
      <c r="BO9" s="348"/>
      <c r="BP9" s="348"/>
      <c r="BQ9" s="348"/>
      <c r="BR9" s="348"/>
      <c r="BS9" s="348"/>
      <c r="BT9" s="348"/>
      <c r="BU9" s="348"/>
      <c r="BV9" s="348"/>
      <c r="BW9" s="351"/>
      <c r="BX9" s="347" t="s">
        <v>120</v>
      </c>
      <c r="BY9" s="348"/>
      <c r="BZ9" s="348"/>
      <c r="CA9" s="348"/>
      <c r="CB9" s="348"/>
      <c r="CC9" s="348"/>
      <c r="CD9" s="348"/>
      <c r="CE9" s="348"/>
      <c r="CF9" s="348"/>
      <c r="CG9" s="348"/>
      <c r="CH9" s="348"/>
      <c r="CI9" s="348"/>
      <c r="CJ9" s="348"/>
      <c r="CK9" s="348"/>
      <c r="CL9" s="351"/>
      <c r="CM9" s="30"/>
      <c r="CN9" s="32"/>
    </row>
    <row r="10" spans="1:96" s="2" customFormat="1" ht="13.5" customHeight="1" x14ac:dyDescent="0.15">
      <c r="A10" s="31"/>
      <c r="B10" s="30"/>
      <c r="C10" s="836"/>
      <c r="D10" s="837"/>
      <c r="E10" s="352"/>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354"/>
      <c r="AI10" s="349"/>
      <c r="AJ10" s="350"/>
      <c r="AK10" s="350"/>
      <c r="AL10" s="350"/>
      <c r="AM10" s="350"/>
      <c r="AN10" s="350"/>
      <c r="AO10" s="350"/>
      <c r="AP10" s="350"/>
      <c r="AQ10" s="350"/>
      <c r="AR10" s="350"/>
      <c r="AS10" s="355"/>
      <c r="AT10" s="352"/>
      <c r="AU10" s="448"/>
      <c r="AV10" s="448"/>
      <c r="AW10" s="448"/>
      <c r="AX10" s="448"/>
      <c r="AY10" s="448"/>
      <c r="AZ10" s="448"/>
      <c r="BA10" s="448"/>
      <c r="BB10" s="448"/>
      <c r="BC10" s="448"/>
      <c r="BD10" s="448"/>
      <c r="BE10" s="448"/>
      <c r="BF10" s="448"/>
      <c r="BG10" s="448"/>
      <c r="BH10" s="448"/>
      <c r="BI10" s="448"/>
      <c r="BJ10" s="448"/>
      <c r="BK10" s="448"/>
      <c r="BL10" s="448"/>
      <c r="BM10" s="448"/>
      <c r="BN10" s="448"/>
      <c r="BO10" s="448"/>
      <c r="BP10" s="448"/>
      <c r="BQ10" s="448"/>
      <c r="BR10" s="448"/>
      <c r="BS10" s="448"/>
      <c r="BT10" s="448"/>
      <c r="BU10" s="448"/>
      <c r="BV10" s="448"/>
      <c r="BW10" s="354"/>
      <c r="BX10" s="352"/>
      <c r="BY10" s="448"/>
      <c r="BZ10" s="448"/>
      <c r="CA10" s="448"/>
      <c r="CB10" s="448"/>
      <c r="CC10" s="448"/>
      <c r="CD10" s="448"/>
      <c r="CE10" s="448"/>
      <c r="CF10" s="448"/>
      <c r="CG10" s="448"/>
      <c r="CH10" s="448"/>
      <c r="CI10" s="448"/>
      <c r="CJ10" s="448"/>
      <c r="CK10" s="448"/>
      <c r="CL10" s="354"/>
      <c r="CM10" s="30"/>
      <c r="CN10" s="32"/>
    </row>
    <row r="11" spans="1:96" s="2" customFormat="1" ht="13.5" customHeight="1" x14ac:dyDescent="0.15">
      <c r="A11" s="31"/>
      <c r="B11" s="30"/>
      <c r="C11" s="836"/>
      <c r="D11" s="837"/>
      <c r="E11" s="352"/>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354"/>
      <c r="AI11" s="347" t="s">
        <v>20</v>
      </c>
      <c r="AJ11" s="348"/>
      <c r="AK11" s="348"/>
      <c r="AL11" s="348"/>
      <c r="AM11" s="348"/>
      <c r="AN11" s="348"/>
      <c r="AO11" s="348"/>
      <c r="AP11" s="348"/>
      <c r="AQ11" s="348"/>
      <c r="AR11" s="348"/>
      <c r="AS11" s="351"/>
      <c r="AT11" s="352"/>
      <c r="AU11" s="448"/>
      <c r="AV11" s="448"/>
      <c r="AW11" s="448"/>
      <c r="AX11" s="448"/>
      <c r="AY11" s="448"/>
      <c r="AZ11" s="448"/>
      <c r="BA11" s="448"/>
      <c r="BB11" s="448"/>
      <c r="BC11" s="448"/>
      <c r="BD11" s="448"/>
      <c r="BE11" s="448"/>
      <c r="BF11" s="448"/>
      <c r="BG11" s="448"/>
      <c r="BH11" s="448"/>
      <c r="BI11" s="448"/>
      <c r="BJ11" s="448"/>
      <c r="BK11" s="448"/>
      <c r="BL11" s="448"/>
      <c r="BM11" s="448"/>
      <c r="BN11" s="448"/>
      <c r="BO11" s="448"/>
      <c r="BP11" s="448"/>
      <c r="BQ11" s="448"/>
      <c r="BR11" s="448"/>
      <c r="BS11" s="448"/>
      <c r="BT11" s="448"/>
      <c r="BU11" s="448"/>
      <c r="BV11" s="448"/>
      <c r="BW11" s="354"/>
      <c r="BX11" s="347" t="s">
        <v>121</v>
      </c>
      <c r="BY11" s="348"/>
      <c r="BZ11" s="348"/>
      <c r="CA11" s="348"/>
      <c r="CB11" s="348"/>
      <c r="CC11" s="348"/>
      <c r="CD11" s="348"/>
      <c r="CE11" s="348"/>
      <c r="CF11" s="348"/>
      <c r="CG11" s="348"/>
      <c r="CH11" s="348"/>
      <c r="CI11" s="348"/>
      <c r="CJ11" s="348"/>
      <c r="CK11" s="348"/>
      <c r="CL11" s="351"/>
      <c r="CM11" s="30"/>
      <c r="CN11" s="32"/>
    </row>
    <row r="12" spans="1:96" s="2" customFormat="1" ht="13.5" customHeight="1" x14ac:dyDescent="0.15">
      <c r="A12" s="31"/>
      <c r="B12" s="30"/>
      <c r="C12" s="838"/>
      <c r="D12" s="839"/>
      <c r="E12" s="349"/>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5"/>
      <c r="AI12" s="349"/>
      <c r="AJ12" s="350"/>
      <c r="AK12" s="350"/>
      <c r="AL12" s="350"/>
      <c r="AM12" s="350"/>
      <c r="AN12" s="350"/>
      <c r="AO12" s="350"/>
      <c r="AP12" s="350"/>
      <c r="AQ12" s="350"/>
      <c r="AR12" s="350"/>
      <c r="AS12" s="355"/>
      <c r="AT12" s="349"/>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5"/>
      <c r="BX12" s="349"/>
      <c r="BY12" s="350"/>
      <c r="BZ12" s="350"/>
      <c r="CA12" s="350"/>
      <c r="CB12" s="350"/>
      <c r="CC12" s="350"/>
      <c r="CD12" s="350"/>
      <c r="CE12" s="350"/>
      <c r="CF12" s="350"/>
      <c r="CG12" s="350"/>
      <c r="CH12" s="350"/>
      <c r="CI12" s="350"/>
      <c r="CJ12" s="350"/>
      <c r="CK12" s="350"/>
      <c r="CL12" s="355"/>
      <c r="CM12" s="30"/>
      <c r="CN12" s="32"/>
    </row>
    <row r="13" spans="1:96" s="2" customFormat="1" ht="12.75" customHeight="1" x14ac:dyDescent="0.15">
      <c r="A13" s="31"/>
      <c r="B13" s="30"/>
      <c r="C13" s="810">
        <v>1</v>
      </c>
      <c r="D13" s="811"/>
      <c r="E13" s="843" t="s">
        <v>122</v>
      </c>
      <c r="F13" s="844"/>
      <c r="G13" s="844"/>
      <c r="H13" s="844"/>
      <c r="I13" s="844"/>
      <c r="J13" s="844"/>
      <c r="K13" s="844"/>
      <c r="L13" s="844"/>
      <c r="M13" s="844"/>
      <c r="N13" s="844"/>
      <c r="O13" s="844"/>
      <c r="P13" s="844"/>
      <c r="Q13" s="844"/>
      <c r="R13" s="844"/>
      <c r="S13" s="844"/>
      <c r="T13" s="844"/>
      <c r="U13" s="844"/>
      <c r="V13" s="844"/>
      <c r="W13" s="844"/>
      <c r="X13" s="844"/>
      <c r="Y13" s="844"/>
      <c r="Z13" s="844"/>
      <c r="AA13" s="844"/>
      <c r="AB13" s="844"/>
      <c r="AC13" s="844"/>
      <c r="AD13" s="844"/>
      <c r="AE13" s="844"/>
      <c r="AF13" s="844"/>
      <c r="AG13" s="844"/>
      <c r="AH13" s="845"/>
      <c r="AI13" s="849" t="str">
        <f>IF('様式1-1'!U15="","",'様式1-1'!U15)</f>
        <v/>
      </c>
      <c r="AJ13" s="850"/>
      <c r="AK13" s="850"/>
      <c r="AL13" s="850"/>
      <c r="AM13" s="850"/>
      <c r="AN13" s="850"/>
      <c r="AO13" s="850"/>
      <c r="AP13" s="850"/>
      <c r="AQ13" s="850"/>
      <c r="AR13" s="850"/>
      <c r="AS13" s="851"/>
      <c r="AT13" s="804" t="str">
        <f>IF('様式1-1'!U21="","",'様式1-1'!U21)</f>
        <v/>
      </c>
      <c r="AU13" s="805"/>
      <c r="AV13" s="805"/>
      <c r="AW13" s="805"/>
      <c r="AX13" s="805"/>
      <c r="AY13" s="840" t="str">
        <f>IF('様式1-1'!AB21="","",'様式1-1'!AB21)</f>
        <v/>
      </c>
      <c r="AZ13" s="840"/>
      <c r="BA13" s="840"/>
      <c r="BB13" s="840"/>
      <c r="BC13" s="840"/>
      <c r="BD13" s="840"/>
      <c r="BE13" s="840"/>
      <c r="BF13" s="840"/>
      <c r="BG13" s="840"/>
      <c r="BH13" s="840"/>
      <c r="BI13" s="840" t="str">
        <f>IF('様式1-1'!AO21="","",'様式1-1'!AO21)</f>
        <v/>
      </c>
      <c r="BJ13" s="840"/>
      <c r="BK13" s="840"/>
      <c r="BL13" s="840"/>
      <c r="BM13" s="840"/>
      <c r="BN13" s="840"/>
      <c r="BO13" s="840"/>
      <c r="BP13" s="840"/>
      <c r="BQ13" s="840"/>
      <c r="BR13" s="840"/>
      <c r="BS13" s="840"/>
      <c r="BT13" s="840"/>
      <c r="BU13" s="840"/>
      <c r="BV13" s="840"/>
      <c r="BW13" s="846"/>
      <c r="BX13" s="696" t="str">
        <f>IF('様式1-1'!U39="","",'様式1-1'!U39)</f>
        <v/>
      </c>
      <c r="BY13" s="830"/>
      <c r="BZ13" s="830"/>
      <c r="CA13" s="830"/>
      <c r="CB13" s="830"/>
      <c r="CC13" s="830"/>
      <c r="CD13" s="830"/>
      <c r="CE13" s="830"/>
      <c r="CF13" s="830"/>
      <c r="CG13" s="830"/>
      <c r="CH13" s="830"/>
      <c r="CI13" s="830"/>
      <c r="CJ13" s="830"/>
      <c r="CK13" s="830"/>
      <c r="CL13" s="831"/>
      <c r="CM13" s="30"/>
      <c r="CN13" s="32"/>
    </row>
    <row r="14" spans="1:96" s="2" customFormat="1" ht="12.75" customHeight="1" x14ac:dyDescent="0.15">
      <c r="A14" s="31"/>
      <c r="B14" s="30"/>
      <c r="C14" s="812"/>
      <c r="D14" s="813"/>
      <c r="E14" s="798" t="str">
        <f>IF('様式1-1'!U27="","",'様式1-1'!U27)</f>
        <v/>
      </c>
      <c r="F14" s="799"/>
      <c r="G14" s="799"/>
      <c r="H14" s="799"/>
      <c r="I14" s="799"/>
      <c r="J14" s="799"/>
      <c r="K14" s="799"/>
      <c r="L14" s="799"/>
      <c r="M14" s="799"/>
      <c r="N14" s="799"/>
      <c r="O14" s="799"/>
      <c r="P14" s="799"/>
      <c r="Q14" s="799"/>
      <c r="R14" s="799"/>
      <c r="S14" s="799"/>
      <c r="T14" s="799"/>
      <c r="U14" s="799"/>
      <c r="V14" s="799"/>
      <c r="W14" s="799"/>
      <c r="X14" s="799"/>
      <c r="Y14" s="799"/>
      <c r="Z14" s="799"/>
      <c r="AA14" s="799"/>
      <c r="AB14" s="799"/>
      <c r="AC14" s="799"/>
      <c r="AD14" s="799"/>
      <c r="AE14" s="799"/>
      <c r="AF14" s="799"/>
      <c r="AG14" s="799"/>
      <c r="AH14" s="800"/>
      <c r="AI14" s="852"/>
      <c r="AJ14" s="853"/>
      <c r="AK14" s="853"/>
      <c r="AL14" s="853"/>
      <c r="AM14" s="853"/>
      <c r="AN14" s="853"/>
      <c r="AO14" s="853"/>
      <c r="AP14" s="853"/>
      <c r="AQ14" s="853"/>
      <c r="AR14" s="853"/>
      <c r="AS14" s="854"/>
      <c r="AT14" s="806"/>
      <c r="AU14" s="807"/>
      <c r="AV14" s="807"/>
      <c r="AW14" s="807"/>
      <c r="AX14" s="807"/>
      <c r="AY14" s="841"/>
      <c r="AZ14" s="841"/>
      <c r="BA14" s="841"/>
      <c r="BB14" s="841"/>
      <c r="BC14" s="841"/>
      <c r="BD14" s="841"/>
      <c r="BE14" s="841"/>
      <c r="BF14" s="841"/>
      <c r="BG14" s="841"/>
      <c r="BH14" s="841"/>
      <c r="BI14" s="841"/>
      <c r="BJ14" s="841"/>
      <c r="BK14" s="841"/>
      <c r="BL14" s="841"/>
      <c r="BM14" s="841"/>
      <c r="BN14" s="841"/>
      <c r="BO14" s="841"/>
      <c r="BP14" s="841"/>
      <c r="BQ14" s="841"/>
      <c r="BR14" s="841"/>
      <c r="BS14" s="841"/>
      <c r="BT14" s="841"/>
      <c r="BU14" s="841"/>
      <c r="BV14" s="841"/>
      <c r="BW14" s="847"/>
      <c r="BX14" s="832"/>
      <c r="BY14" s="833"/>
      <c r="BZ14" s="833"/>
      <c r="CA14" s="833"/>
      <c r="CB14" s="833"/>
      <c r="CC14" s="833"/>
      <c r="CD14" s="833"/>
      <c r="CE14" s="833"/>
      <c r="CF14" s="833"/>
      <c r="CG14" s="833"/>
      <c r="CH14" s="833"/>
      <c r="CI14" s="833"/>
      <c r="CJ14" s="833"/>
      <c r="CK14" s="833"/>
      <c r="CL14" s="834"/>
      <c r="CM14" s="30"/>
      <c r="CN14" s="32"/>
    </row>
    <row r="15" spans="1:96" s="2" customFormat="1" ht="13.5" customHeight="1" x14ac:dyDescent="0.15">
      <c r="A15" s="31"/>
      <c r="B15" s="30"/>
      <c r="C15" s="812"/>
      <c r="D15" s="813"/>
      <c r="E15" s="798"/>
      <c r="F15" s="799"/>
      <c r="G15" s="799"/>
      <c r="H15" s="799"/>
      <c r="I15" s="799"/>
      <c r="J15" s="799"/>
      <c r="K15" s="799"/>
      <c r="L15" s="799"/>
      <c r="M15" s="799"/>
      <c r="N15" s="799"/>
      <c r="O15" s="799"/>
      <c r="P15" s="799"/>
      <c r="Q15" s="799"/>
      <c r="R15" s="799"/>
      <c r="S15" s="799"/>
      <c r="T15" s="799"/>
      <c r="U15" s="799"/>
      <c r="V15" s="799"/>
      <c r="W15" s="799"/>
      <c r="X15" s="799"/>
      <c r="Y15" s="799"/>
      <c r="Z15" s="799"/>
      <c r="AA15" s="799"/>
      <c r="AB15" s="799"/>
      <c r="AC15" s="799"/>
      <c r="AD15" s="799"/>
      <c r="AE15" s="799"/>
      <c r="AF15" s="799"/>
      <c r="AG15" s="799"/>
      <c r="AH15" s="800"/>
      <c r="AI15" s="855">
        <f>'様式1-1'!$AW$2</f>
        <v>0</v>
      </c>
      <c r="AJ15" s="856"/>
      <c r="AK15" s="856"/>
      <c r="AL15" s="856"/>
      <c r="AM15" s="856"/>
      <c r="AN15" s="856"/>
      <c r="AO15" s="856"/>
      <c r="AP15" s="856"/>
      <c r="AQ15" s="856"/>
      <c r="AR15" s="856"/>
      <c r="AS15" s="857"/>
      <c r="AT15" s="806"/>
      <c r="AU15" s="807"/>
      <c r="AV15" s="807"/>
      <c r="AW15" s="807"/>
      <c r="AX15" s="807"/>
      <c r="AY15" s="841"/>
      <c r="AZ15" s="841"/>
      <c r="BA15" s="841"/>
      <c r="BB15" s="841"/>
      <c r="BC15" s="841"/>
      <c r="BD15" s="841"/>
      <c r="BE15" s="841"/>
      <c r="BF15" s="841"/>
      <c r="BG15" s="841"/>
      <c r="BH15" s="841"/>
      <c r="BI15" s="841"/>
      <c r="BJ15" s="841"/>
      <c r="BK15" s="841"/>
      <c r="BL15" s="841"/>
      <c r="BM15" s="841"/>
      <c r="BN15" s="841"/>
      <c r="BO15" s="841"/>
      <c r="BP15" s="841"/>
      <c r="BQ15" s="841"/>
      <c r="BR15" s="841"/>
      <c r="BS15" s="841"/>
      <c r="BT15" s="841"/>
      <c r="BU15" s="841"/>
      <c r="BV15" s="841"/>
      <c r="BW15" s="847"/>
      <c r="BX15" s="696" t="str">
        <f>IF('様式1-1'!U44="","",'様式1-1'!U44)</f>
        <v/>
      </c>
      <c r="BY15" s="830"/>
      <c r="BZ15" s="830"/>
      <c r="CA15" s="830"/>
      <c r="CB15" s="830"/>
      <c r="CC15" s="830"/>
      <c r="CD15" s="830"/>
      <c r="CE15" s="830"/>
      <c r="CF15" s="830"/>
      <c r="CG15" s="830"/>
      <c r="CH15" s="830"/>
      <c r="CI15" s="830"/>
      <c r="CJ15" s="830"/>
      <c r="CK15" s="830"/>
      <c r="CL15" s="831"/>
      <c r="CM15" s="30"/>
      <c r="CN15" s="32"/>
    </row>
    <row r="16" spans="1:96" s="2" customFormat="1" ht="13.5" customHeight="1" x14ac:dyDescent="0.15">
      <c r="A16" s="31"/>
      <c r="B16" s="30"/>
      <c r="C16" s="814"/>
      <c r="D16" s="815"/>
      <c r="E16" s="801"/>
      <c r="F16" s="802"/>
      <c r="G16" s="802"/>
      <c r="H16" s="802"/>
      <c r="I16" s="802"/>
      <c r="J16" s="802"/>
      <c r="K16" s="802"/>
      <c r="L16" s="802"/>
      <c r="M16" s="802"/>
      <c r="N16" s="802"/>
      <c r="O16" s="802"/>
      <c r="P16" s="802"/>
      <c r="Q16" s="802"/>
      <c r="R16" s="802"/>
      <c r="S16" s="802"/>
      <c r="T16" s="802"/>
      <c r="U16" s="802"/>
      <c r="V16" s="802"/>
      <c r="W16" s="802"/>
      <c r="X16" s="802"/>
      <c r="Y16" s="802"/>
      <c r="Z16" s="802"/>
      <c r="AA16" s="802"/>
      <c r="AB16" s="802"/>
      <c r="AC16" s="802"/>
      <c r="AD16" s="802"/>
      <c r="AE16" s="802"/>
      <c r="AF16" s="802"/>
      <c r="AG16" s="802"/>
      <c r="AH16" s="803"/>
      <c r="AI16" s="858"/>
      <c r="AJ16" s="859"/>
      <c r="AK16" s="859"/>
      <c r="AL16" s="859"/>
      <c r="AM16" s="859"/>
      <c r="AN16" s="859"/>
      <c r="AO16" s="859"/>
      <c r="AP16" s="859"/>
      <c r="AQ16" s="859"/>
      <c r="AR16" s="859"/>
      <c r="AS16" s="860"/>
      <c r="AT16" s="808"/>
      <c r="AU16" s="809"/>
      <c r="AV16" s="809"/>
      <c r="AW16" s="809"/>
      <c r="AX16" s="809"/>
      <c r="AY16" s="842"/>
      <c r="AZ16" s="842"/>
      <c r="BA16" s="842"/>
      <c r="BB16" s="842"/>
      <c r="BC16" s="842"/>
      <c r="BD16" s="842"/>
      <c r="BE16" s="842"/>
      <c r="BF16" s="842"/>
      <c r="BG16" s="842"/>
      <c r="BH16" s="842"/>
      <c r="BI16" s="842"/>
      <c r="BJ16" s="842"/>
      <c r="BK16" s="842"/>
      <c r="BL16" s="842"/>
      <c r="BM16" s="842"/>
      <c r="BN16" s="842"/>
      <c r="BO16" s="842"/>
      <c r="BP16" s="842"/>
      <c r="BQ16" s="842"/>
      <c r="BR16" s="842"/>
      <c r="BS16" s="842"/>
      <c r="BT16" s="842"/>
      <c r="BU16" s="842"/>
      <c r="BV16" s="842"/>
      <c r="BW16" s="848"/>
      <c r="BX16" s="832"/>
      <c r="BY16" s="833"/>
      <c r="BZ16" s="833"/>
      <c r="CA16" s="833"/>
      <c r="CB16" s="833"/>
      <c r="CC16" s="833"/>
      <c r="CD16" s="833"/>
      <c r="CE16" s="833"/>
      <c r="CF16" s="833"/>
      <c r="CG16" s="833"/>
      <c r="CH16" s="833"/>
      <c r="CI16" s="833"/>
      <c r="CJ16" s="833"/>
      <c r="CK16" s="833"/>
      <c r="CL16" s="834"/>
      <c r="CM16" s="30"/>
      <c r="CN16" s="32"/>
    </row>
    <row r="17" spans="1:92" s="2" customFormat="1" ht="13.5" customHeight="1" x14ac:dyDescent="0.15">
      <c r="A17" s="31"/>
      <c r="B17" s="30"/>
      <c r="C17" s="810">
        <f>C13+1</f>
        <v>2</v>
      </c>
      <c r="D17" s="811"/>
      <c r="E17" s="816"/>
      <c r="F17" s="817"/>
      <c r="G17" s="817"/>
      <c r="H17" s="817"/>
      <c r="I17" s="817"/>
      <c r="J17" s="817"/>
      <c r="K17" s="817"/>
      <c r="L17" s="817"/>
      <c r="M17" s="817"/>
      <c r="N17" s="817"/>
      <c r="O17" s="817"/>
      <c r="P17" s="817"/>
      <c r="Q17" s="817"/>
      <c r="R17" s="817"/>
      <c r="S17" s="817"/>
      <c r="T17" s="817"/>
      <c r="U17" s="817"/>
      <c r="V17" s="817"/>
      <c r="W17" s="817"/>
      <c r="X17" s="817"/>
      <c r="Y17" s="817"/>
      <c r="Z17" s="817"/>
      <c r="AA17" s="817"/>
      <c r="AB17" s="817"/>
      <c r="AC17" s="817"/>
      <c r="AD17" s="817"/>
      <c r="AE17" s="817"/>
      <c r="AF17" s="817"/>
      <c r="AG17" s="817"/>
      <c r="AH17" s="818"/>
      <c r="AI17" s="771"/>
      <c r="AJ17" s="772"/>
      <c r="AK17" s="772"/>
      <c r="AL17" s="772"/>
      <c r="AM17" s="772"/>
      <c r="AN17" s="772"/>
      <c r="AO17" s="772"/>
      <c r="AP17" s="772"/>
      <c r="AQ17" s="772"/>
      <c r="AR17" s="772"/>
      <c r="AS17" s="773"/>
      <c r="AT17" s="795"/>
      <c r="AU17" s="777"/>
      <c r="AV17" s="777"/>
      <c r="AW17" s="777"/>
      <c r="AX17" s="777"/>
      <c r="AY17" s="777"/>
      <c r="AZ17" s="777"/>
      <c r="BA17" s="777"/>
      <c r="BB17" s="777"/>
      <c r="BC17" s="777"/>
      <c r="BD17" s="777"/>
      <c r="BE17" s="777"/>
      <c r="BF17" s="777"/>
      <c r="BG17" s="777"/>
      <c r="BH17" s="777"/>
      <c r="BI17" s="777"/>
      <c r="BJ17" s="777"/>
      <c r="BK17" s="777"/>
      <c r="BL17" s="777"/>
      <c r="BM17" s="777"/>
      <c r="BN17" s="777"/>
      <c r="BO17" s="777"/>
      <c r="BP17" s="777"/>
      <c r="BQ17" s="777"/>
      <c r="BR17" s="777"/>
      <c r="BS17" s="777"/>
      <c r="BT17" s="777"/>
      <c r="BU17" s="777"/>
      <c r="BV17" s="777"/>
      <c r="BW17" s="780"/>
      <c r="BX17" s="825"/>
      <c r="BY17" s="825"/>
      <c r="BZ17" s="825"/>
      <c r="CA17" s="825"/>
      <c r="CB17" s="825"/>
      <c r="CC17" s="825"/>
      <c r="CD17" s="825"/>
      <c r="CE17" s="825"/>
      <c r="CF17" s="825"/>
      <c r="CG17" s="825"/>
      <c r="CH17" s="825"/>
      <c r="CI17" s="825"/>
      <c r="CJ17" s="825"/>
      <c r="CK17" s="825"/>
      <c r="CL17" s="826"/>
      <c r="CM17" s="30"/>
      <c r="CN17" s="32"/>
    </row>
    <row r="18" spans="1:92" s="2" customFormat="1" ht="13.5" customHeight="1" x14ac:dyDescent="0.15">
      <c r="A18" s="31"/>
      <c r="B18" s="30"/>
      <c r="C18" s="812"/>
      <c r="D18" s="813"/>
      <c r="E18" s="819"/>
      <c r="F18" s="820"/>
      <c r="G18" s="820"/>
      <c r="H18" s="820"/>
      <c r="I18" s="820"/>
      <c r="J18" s="820"/>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0"/>
      <c r="AH18" s="821"/>
      <c r="AI18" s="774"/>
      <c r="AJ18" s="775"/>
      <c r="AK18" s="775"/>
      <c r="AL18" s="775"/>
      <c r="AM18" s="775"/>
      <c r="AN18" s="775"/>
      <c r="AO18" s="775"/>
      <c r="AP18" s="775"/>
      <c r="AQ18" s="775"/>
      <c r="AR18" s="775"/>
      <c r="AS18" s="776"/>
      <c r="AT18" s="796"/>
      <c r="AU18" s="778"/>
      <c r="AV18" s="778"/>
      <c r="AW18" s="778"/>
      <c r="AX18" s="778"/>
      <c r="AY18" s="778"/>
      <c r="AZ18" s="778"/>
      <c r="BA18" s="778"/>
      <c r="BB18" s="778"/>
      <c r="BC18" s="778"/>
      <c r="BD18" s="778"/>
      <c r="BE18" s="778"/>
      <c r="BF18" s="778"/>
      <c r="BG18" s="778"/>
      <c r="BH18" s="778"/>
      <c r="BI18" s="778"/>
      <c r="BJ18" s="778"/>
      <c r="BK18" s="778"/>
      <c r="BL18" s="778"/>
      <c r="BM18" s="778"/>
      <c r="BN18" s="778"/>
      <c r="BO18" s="778"/>
      <c r="BP18" s="778"/>
      <c r="BQ18" s="778"/>
      <c r="BR18" s="778"/>
      <c r="BS18" s="778"/>
      <c r="BT18" s="778"/>
      <c r="BU18" s="778"/>
      <c r="BV18" s="778"/>
      <c r="BW18" s="781"/>
      <c r="BX18" s="827"/>
      <c r="BY18" s="828"/>
      <c r="BZ18" s="828"/>
      <c r="CA18" s="828"/>
      <c r="CB18" s="828"/>
      <c r="CC18" s="828"/>
      <c r="CD18" s="828"/>
      <c r="CE18" s="828"/>
      <c r="CF18" s="828"/>
      <c r="CG18" s="828"/>
      <c r="CH18" s="828"/>
      <c r="CI18" s="828"/>
      <c r="CJ18" s="828"/>
      <c r="CK18" s="828"/>
      <c r="CL18" s="829"/>
      <c r="CM18" s="30"/>
      <c r="CN18" s="32"/>
    </row>
    <row r="19" spans="1:92" s="2" customFormat="1" ht="13.5" customHeight="1" x14ac:dyDescent="0.15">
      <c r="A19" s="31"/>
      <c r="B19" s="30"/>
      <c r="C19" s="812"/>
      <c r="D19" s="813"/>
      <c r="E19" s="819"/>
      <c r="F19" s="820"/>
      <c r="G19" s="820"/>
      <c r="H19" s="820"/>
      <c r="I19" s="820"/>
      <c r="J19" s="820"/>
      <c r="K19" s="820"/>
      <c r="L19" s="820"/>
      <c r="M19" s="820"/>
      <c r="N19" s="820"/>
      <c r="O19" s="820"/>
      <c r="P19" s="820"/>
      <c r="Q19" s="820"/>
      <c r="R19" s="820"/>
      <c r="S19" s="820"/>
      <c r="T19" s="820"/>
      <c r="U19" s="820"/>
      <c r="V19" s="820"/>
      <c r="W19" s="820"/>
      <c r="X19" s="820"/>
      <c r="Y19" s="820"/>
      <c r="Z19" s="820"/>
      <c r="AA19" s="820"/>
      <c r="AB19" s="820"/>
      <c r="AC19" s="820"/>
      <c r="AD19" s="820"/>
      <c r="AE19" s="820"/>
      <c r="AF19" s="820"/>
      <c r="AG19" s="820"/>
      <c r="AH19" s="821"/>
      <c r="AI19" s="783"/>
      <c r="AJ19" s="784"/>
      <c r="AK19" s="784"/>
      <c r="AL19" s="784"/>
      <c r="AM19" s="784"/>
      <c r="AN19" s="784"/>
      <c r="AO19" s="784"/>
      <c r="AP19" s="784"/>
      <c r="AQ19" s="784"/>
      <c r="AR19" s="784"/>
      <c r="AS19" s="785"/>
      <c r="AT19" s="796"/>
      <c r="AU19" s="778"/>
      <c r="AV19" s="778"/>
      <c r="AW19" s="778"/>
      <c r="AX19" s="778"/>
      <c r="AY19" s="778"/>
      <c r="AZ19" s="778"/>
      <c r="BA19" s="778"/>
      <c r="BB19" s="778"/>
      <c r="BC19" s="778"/>
      <c r="BD19" s="778"/>
      <c r="BE19" s="778"/>
      <c r="BF19" s="778"/>
      <c r="BG19" s="778"/>
      <c r="BH19" s="778"/>
      <c r="BI19" s="778"/>
      <c r="BJ19" s="778"/>
      <c r="BK19" s="778"/>
      <c r="BL19" s="778"/>
      <c r="BM19" s="778"/>
      <c r="BN19" s="778"/>
      <c r="BO19" s="778"/>
      <c r="BP19" s="778"/>
      <c r="BQ19" s="778"/>
      <c r="BR19" s="778"/>
      <c r="BS19" s="778"/>
      <c r="BT19" s="778"/>
      <c r="BU19" s="778"/>
      <c r="BV19" s="778"/>
      <c r="BW19" s="781"/>
      <c r="BX19" s="825"/>
      <c r="BY19" s="825"/>
      <c r="BZ19" s="825"/>
      <c r="CA19" s="825"/>
      <c r="CB19" s="825"/>
      <c r="CC19" s="825"/>
      <c r="CD19" s="825"/>
      <c r="CE19" s="825"/>
      <c r="CF19" s="825"/>
      <c r="CG19" s="825"/>
      <c r="CH19" s="825"/>
      <c r="CI19" s="825"/>
      <c r="CJ19" s="825"/>
      <c r="CK19" s="825"/>
      <c r="CL19" s="826"/>
      <c r="CM19" s="30"/>
      <c r="CN19" s="32"/>
    </row>
    <row r="20" spans="1:92" s="2" customFormat="1" ht="13.5" customHeight="1" x14ac:dyDescent="0.15">
      <c r="A20" s="31"/>
      <c r="B20" s="30"/>
      <c r="C20" s="814"/>
      <c r="D20" s="815"/>
      <c r="E20" s="822"/>
      <c r="F20" s="823"/>
      <c r="G20" s="823"/>
      <c r="H20" s="823"/>
      <c r="I20" s="823"/>
      <c r="J20" s="823"/>
      <c r="K20" s="823"/>
      <c r="L20" s="823"/>
      <c r="M20" s="823"/>
      <c r="N20" s="823"/>
      <c r="O20" s="823"/>
      <c r="P20" s="823"/>
      <c r="Q20" s="823"/>
      <c r="R20" s="823"/>
      <c r="S20" s="823"/>
      <c r="T20" s="823"/>
      <c r="U20" s="823"/>
      <c r="V20" s="823"/>
      <c r="W20" s="823"/>
      <c r="X20" s="823"/>
      <c r="Y20" s="823"/>
      <c r="Z20" s="823"/>
      <c r="AA20" s="823"/>
      <c r="AB20" s="823"/>
      <c r="AC20" s="823"/>
      <c r="AD20" s="823"/>
      <c r="AE20" s="823"/>
      <c r="AF20" s="823"/>
      <c r="AG20" s="823"/>
      <c r="AH20" s="824"/>
      <c r="AI20" s="786"/>
      <c r="AJ20" s="787"/>
      <c r="AK20" s="787"/>
      <c r="AL20" s="787"/>
      <c r="AM20" s="787"/>
      <c r="AN20" s="787"/>
      <c r="AO20" s="787"/>
      <c r="AP20" s="787"/>
      <c r="AQ20" s="787"/>
      <c r="AR20" s="787"/>
      <c r="AS20" s="788"/>
      <c r="AT20" s="797"/>
      <c r="AU20" s="779"/>
      <c r="AV20" s="779"/>
      <c r="AW20" s="779"/>
      <c r="AX20" s="779"/>
      <c r="AY20" s="779"/>
      <c r="AZ20" s="779"/>
      <c r="BA20" s="779"/>
      <c r="BB20" s="779"/>
      <c r="BC20" s="779"/>
      <c r="BD20" s="779"/>
      <c r="BE20" s="779"/>
      <c r="BF20" s="779"/>
      <c r="BG20" s="779"/>
      <c r="BH20" s="779"/>
      <c r="BI20" s="779"/>
      <c r="BJ20" s="779"/>
      <c r="BK20" s="779"/>
      <c r="BL20" s="779"/>
      <c r="BM20" s="779"/>
      <c r="BN20" s="779"/>
      <c r="BO20" s="779"/>
      <c r="BP20" s="779"/>
      <c r="BQ20" s="779"/>
      <c r="BR20" s="779"/>
      <c r="BS20" s="779"/>
      <c r="BT20" s="779"/>
      <c r="BU20" s="779"/>
      <c r="BV20" s="779"/>
      <c r="BW20" s="782"/>
      <c r="BX20" s="827"/>
      <c r="BY20" s="828"/>
      <c r="BZ20" s="828"/>
      <c r="CA20" s="828"/>
      <c r="CB20" s="828"/>
      <c r="CC20" s="828"/>
      <c r="CD20" s="828"/>
      <c r="CE20" s="828"/>
      <c r="CF20" s="828"/>
      <c r="CG20" s="828"/>
      <c r="CH20" s="828"/>
      <c r="CI20" s="828"/>
      <c r="CJ20" s="828"/>
      <c r="CK20" s="828"/>
      <c r="CL20" s="829"/>
      <c r="CM20" s="30"/>
      <c r="CN20" s="32"/>
    </row>
    <row r="21" spans="1:92" s="2" customFormat="1" ht="13.5" customHeight="1" x14ac:dyDescent="0.15">
      <c r="A21" s="31"/>
      <c r="B21" s="30"/>
      <c r="C21" s="810">
        <f>C17+1</f>
        <v>3</v>
      </c>
      <c r="D21" s="811"/>
      <c r="E21" s="816"/>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8"/>
      <c r="AI21" s="771"/>
      <c r="AJ21" s="772"/>
      <c r="AK21" s="772"/>
      <c r="AL21" s="772"/>
      <c r="AM21" s="772"/>
      <c r="AN21" s="772"/>
      <c r="AO21" s="772"/>
      <c r="AP21" s="772"/>
      <c r="AQ21" s="772"/>
      <c r="AR21" s="772"/>
      <c r="AS21" s="773"/>
      <c r="AT21" s="795"/>
      <c r="AU21" s="777"/>
      <c r="AV21" s="777"/>
      <c r="AW21" s="777"/>
      <c r="AX21" s="777"/>
      <c r="AY21" s="777"/>
      <c r="AZ21" s="777"/>
      <c r="BA21" s="777"/>
      <c r="BB21" s="777"/>
      <c r="BC21" s="777"/>
      <c r="BD21" s="777"/>
      <c r="BE21" s="777"/>
      <c r="BF21" s="777"/>
      <c r="BG21" s="777"/>
      <c r="BH21" s="777"/>
      <c r="BI21" s="777"/>
      <c r="BJ21" s="777"/>
      <c r="BK21" s="777"/>
      <c r="BL21" s="777"/>
      <c r="BM21" s="777"/>
      <c r="BN21" s="777"/>
      <c r="BO21" s="777"/>
      <c r="BP21" s="777"/>
      <c r="BQ21" s="777"/>
      <c r="BR21" s="777"/>
      <c r="BS21" s="777"/>
      <c r="BT21" s="777"/>
      <c r="BU21" s="777"/>
      <c r="BV21" s="777"/>
      <c r="BW21" s="780"/>
      <c r="BX21" s="861"/>
      <c r="BY21" s="825"/>
      <c r="BZ21" s="825"/>
      <c r="CA21" s="825"/>
      <c r="CB21" s="825"/>
      <c r="CC21" s="825"/>
      <c r="CD21" s="825"/>
      <c r="CE21" s="825"/>
      <c r="CF21" s="825"/>
      <c r="CG21" s="825"/>
      <c r="CH21" s="825"/>
      <c r="CI21" s="825"/>
      <c r="CJ21" s="825"/>
      <c r="CK21" s="825"/>
      <c r="CL21" s="826"/>
      <c r="CM21" s="30"/>
      <c r="CN21" s="32"/>
    </row>
    <row r="22" spans="1:92" s="2" customFormat="1" ht="13.5" customHeight="1" x14ac:dyDescent="0.15">
      <c r="A22" s="31"/>
      <c r="B22" s="30"/>
      <c r="C22" s="812"/>
      <c r="D22" s="813"/>
      <c r="E22" s="819"/>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1"/>
      <c r="AI22" s="774"/>
      <c r="AJ22" s="775"/>
      <c r="AK22" s="775"/>
      <c r="AL22" s="775"/>
      <c r="AM22" s="775"/>
      <c r="AN22" s="775"/>
      <c r="AO22" s="775"/>
      <c r="AP22" s="775"/>
      <c r="AQ22" s="775"/>
      <c r="AR22" s="775"/>
      <c r="AS22" s="776"/>
      <c r="AT22" s="796"/>
      <c r="AU22" s="778"/>
      <c r="AV22" s="778"/>
      <c r="AW22" s="778"/>
      <c r="AX22" s="778"/>
      <c r="AY22" s="778"/>
      <c r="AZ22" s="778"/>
      <c r="BA22" s="778"/>
      <c r="BB22" s="778"/>
      <c r="BC22" s="778"/>
      <c r="BD22" s="778"/>
      <c r="BE22" s="778"/>
      <c r="BF22" s="778"/>
      <c r="BG22" s="778"/>
      <c r="BH22" s="778"/>
      <c r="BI22" s="778"/>
      <c r="BJ22" s="778"/>
      <c r="BK22" s="778"/>
      <c r="BL22" s="778"/>
      <c r="BM22" s="778"/>
      <c r="BN22" s="778"/>
      <c r="BO22" s="778"/>
      <c r="BP22" s="778"/>
      <c r="BQ22" s="778"/>
      <c r="BR22" s="778"/>
      <c r="BS22" s="778"/>
      <c r="BT22" s="778"/>
      <c r="BU22" s="778"/>
      <c r="BV22" s="778"/>
      <c r="BW22" s="781"/>
      <c r="BX22" s="862"/>
      <c r="BY22" s="828"/>
      <c r="BZ22" s="828"/>
      <c r="CA22" s="828"/>
      <c r="CB22" s="828"/>
      <c r="CC22" s="828"/>
      <c r="CD22" s="828"/>
      <c r="CE22" s="828"/>
      <c r="CF22" s="828"/>
      <c r="CG22" s="828"/>
      <c r="CH22" s="828"/>
      <c r="CI22" s="828"/>
      <c r="CJ22" s="828"/>
      <c r="CK22" s="828"/>
      <c r="CL22" s="829"/>
      <c r="CM22" s="30"/>
      <c r="CN22" s="32"/>
    </row>
    <row r="23" spans="1:92" s="2" customFormat="1" ht="13.5" customHeight="1" x14ac:dyDescent="0.15">
      <c r="A23" s="31"/>
      <c r="B23" s="30"/>
      <c r="C23" s="812"/>
      <c r="D23" s="813"/>
      <c r="E23" s="819"/>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1"/>
      <c r="AI23" s="789"/>
      <c r="AJ23" s="790"/>
      <c r="AK23" s="790"/>
      <c r="AL23" s="790"/>
      <c r="AM23" s="790"/>
      <c r="AN23" s="790"/>
      <c r="AO23" s="790"/>
      <c r="AP23" s="790"/>
      <c r="AQ23" s="790"/>
      <c r="AR23" s="790"/>
      <c r="AS23" s="791"/>
      <c r="AT23" s="796"/>
      <c r="AU23" s="778"/>
      <c r="AV23" s="778"/>
      <c r="AW23" s="778"/>
      <c r="AX23" s="778"/>
      <c r="AY23" s="778"/>
      <c r="AZ23" s="778"/>
      <c r="BA23" s="778"/>
      <c r="BB23" s="778"/>
      <c r="BC23" s="778"/>
      <c r="BD23" s="778"/>
      <c r="BE23" s="778"/>
      <c r="BF23" s="778"/>
      <c r="BG23" s="778"/>
      <c r="BH23" s="778"/>
      <c r="BI23" s="778"/>
      <c r="BJ23" s="778"/>
      <c r="BK23" s="778"/>
      <c r="BL23" s="778"/>
      <c r="BM23" s="778"/>
      <c r="BN23" s="778"/>
      <c r="BO23" s="778"/>
      <c r="BP23" s="778"/>
      <c r="BQ23" s="778"/>
      <c r="BR23" s="778"/>
      <c r="BS23" s="778"/>
      <c r="BT23" s="778"/>
      <c r="BU23" s="778"/>
      <c r="BV23" s="778"/>
      <c r="BW23" s="781"/>
      <c r="BX23" s="861"/>
      <c r="BY23" s="825"/>
      <c r="BZ23" s="825"/>
      <c r="CA23" s="825"/>
      <c r="CB23" s="825"/>
      <c r="CC23" s="825"/>
      <c r="CD23" s="825"/>
      <c r="CE23" s="825"/>
      <c r="CF23" s="825"/>
      <c r="CG23" s="825"/>
      <c r="CH23" s="825"/>
      <c r="CI23" s="825"/>
      <c r="CJ23" s="825"/>
      <c r="CK23" s="825"/>
      <c r="CL23" s="826"/>
      <c r="CM23" s="30"/>
      <c r="CN23" s="32"/>
    </row>
    <row r="24" spans="1:92" s="2" customFormat="1" ht="13.5" customHeight="1" x14ac:dyDescent="0.15">
      <c r="A24" s="31"/>
      <c r="B24" s="30"/>
      <c r="C24" s="814"/>
      <c r="D24" s="815"/>
      <c r="E24" s="822"/>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4"/>
      <c r="AI24" s="792"/>
      <c r="AJ24" s="793"/>
      <c r="AK24" s="793"/>
      <c r="AL24" s="793"/>
      <c r="AM24" s="793"/>
      <c r="AN24" s="793"/>
      <c r="AO24" s="793"/>
      <c r="AP24" s="793"/>
      <c r="AQ24" s="793"/>
      <c r="AR24" s="793"/>
      <c r="AS24" s="794"/>
      <c r="AT24" s="797"/>
      <c r="AU24" s="779"/>
      <c r="AV24" s="779"/>
      <c r="AW24" s="779"/>
      <c r="AX24" s="779"/>
      <c r="AY24" s="779"/>
      <c r="AZ24" s="779"/>
      <c r="BA24" s="779"/>
      <c r="BB24" s="779"/>
      <c r="BC24" s="779"/>
      <c r="BD24" s="779"/>
      <c r="BE24" s="779"/>
      <c r="BF24" s="779"/>
      <c r="BG24" s="779"/>
      <c r="BH24" s="779"/>
      <c r="BI24" s="779"/>
      <c r="BJ24" s="779"/>
      <c r="BK24" s="779"/>
      <c r="BL24" s="779"/>
      <c r="BM24" s="779"/>
      <c r="BN24" s="779"/>
      <c r="BO24" s="779"/>
      <c r="BP24" s="779"/>
      <c r="BQ24" s="779"/>
      <c r="BR24" s="779"/>
      <c r="BS24" s="779"/>
      <c r="BT24" s="779"/>
      <c r="BU24" s="779"/>
      <c r="BV24" s="779"/>
      <c r="BW24" s="782"/>
      <c r="BX24" s="862"/>
      <c r="BY24" s="828"/>
      <c r="BZ24" s="828"/>
      <c r="CA24" s="828"/>
      <c r="CB24" s="828"/>
      <c r="CC24" s="828"/>
      <c r="CD24" s="828"/>
      <c r="CE24" s="828"/>
      <c r="CF24" s="828"/>
      <c r="CG24" s="828"/>
      <c r="CH24" s="828"/>
      <c r="CI24" s="828"/>
      <c r="CJ24" s="828"/>
      <c r="CK24" s="828"/>
      <c r="CL24" s="829"/>
      <c r="CM24" s="30"/>
      <c r="CN24" s="32"/>
    </row>
    <row r="25" spans="1:92" s="2" customFormat="1" ht="13.5" customHeight="1" x14ac:dyDescent="0.15">
      <c r="A25" s="31"/>
      <c r="B25" s="30"/>
      <c r="C25" s="810">
        <f>C21+1</f>
        <v>4</v>
      </c>
      <c r="D25" s="811"/>
      <c r="E25" s="816"/>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8"/>
      <c r="AI25" s="771"/>
      <c r="AJ25" s="772"/>
      <c r="AK25" s="772"/>
      <c r="AL25" s="772"/>
      <c r="AM25" s="772"/>
      <c r="AN25" s="772"/>
      <c r="AO25" s="772"/>
      <c r="AP25" s="772"/>
      <c r="AQ25" s="772"/>
      <c r="AR25" s="772"/>
      <c r="AS25" s="773"/>
      <c r="AT25" s="795"/>
      <c r="AU25" s="777"/>
      <c r="AV25" s="777"/>
      <c r="AW25" s="777"/>
      <c r="AX25" s="777"/>
      <c r="AY25" s="777"/>
      <c r="AZ25" s="777"/>
      <c r="BA25" s="777"/>
      <c r="BB25" s="777"/>
      <c r="BC25" s="777"/>
      <c r="BD25" s="777"/>
      <c r="BE25" s="777"/>
      <c r="BF25" s="777"/>
      <c r="BG25" s="777"/>
      <c r="BH25" s="777"/>
      <c r="BI25" s="777"/>
      <c r="BJ25" s="777"/>
      <c r="BK25" s="777"/>
      <c r="BL25" s="777"/>
      <c r="BM25" s="777"/>
      <c r="BN25" s="777"/>
      <c r="BO25" s="777"/>
      <c r="BP25" s="777"/>
      <c r="BQ25" s="777"/>
      <c r="BR25" s="777"/>
      <c r="BS25" s="777"/>
      <c r="BT25" s="777"/>
      <c r="BU25" s="777"/>
      <c r="BV25" s="777"/>
      <c r="BW25" s="780"/>
      <c r="BX25" s="861"/>
      <c r="BY25" s="825"/>
      <c r="BZ25" s="825"/>
      <c r="CA25" s="825"/>
      <c r="CB25" s="825"/>
      <c r="CC25" s="825"/>
      <c r="CD25" s="825"/>
      <c r="CE25" s="825"/>
      <c r="CF25" s="825"/>
      <c r="CG25" s="825"/>
      <c r="CH25" s="825"/>
      <c r="CI25" s="825"/>
      <c r="CJ25" s="825"/>
      <c r="CK25" s="825"/>
      <c r="CL25" s="826"/>
      <c r="CM25" s="30"/>
      <c r="CN25" s="32"/>
    </row>
    <row r="26" spans="1:92" s="2" customFormat="1" ht="13.5" customHeight="1" x14ac:dyDescent="0.15">
      <c r="A26" s="31"/>
      <c r="B26" s="30"/>
      <c r="C26" s="812"/>
      <c r="D26" s="813"/>
      <c r="E26" s="819"/>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1"/>
      <c r="AI26" s="774"/>
      <c r="AJ26" s="775"/>
      <c r="AK26" s="775"/>
      <c r="AL26" s="775"/>
      <c r="AM26" s="775"/>
      <c r="AN26" s="775"/>
      <c r="AO26" s="775"/>
      <c r="AP26" s="775"/>
      <c r="AQ26" s="775"/>
      <c r="AR26" s="775"/>
      <c r="AS26" s="776"/>
      <c r="AT26" s="796"/>
      <c r="AU26" s="778"/>
      <c r="AV26" s="778"/>
      <c r="AW26" s="778"/>
      <c r="AX26" s="778"/>
      <c r="AY26" s="778"/>
      <c r="AZ26" s="778"/>
      <c r="BA26" s="778"/>
      <c r="BB26" s="778"/>
      <c r="BC26" s="778"/>
      <c r="BD26" s="778"/>
      <c r="BE26" s="778"/>
      <c r="BF26" s="778"/>
      <c r="BG26" s="778"/>
      <c r="BH26" s="778"/>
      <c r="BI26" s="778"/>
      <c r="BJ26" s="778"/>
      <c r="BK26" s="778"/>
      <c r="BL26" s="778"/>
      <c r="BM26" s="778"/>
      <c r="BN26" s="778"/>
      <c r="BO26" s="778"/>
      <c r="BP26" s="778"/>
      <c r="BQ26" s="778"/>
      <c r="BR26" s="778"/>
      <c r="BS26" s="778"/>
      <c r="BT26" s="778"/>
      <c r="BU26" s="778"/>
      <c r="BV26" s="778"/>
      <c r="BW26" s="781"/>
      <c r="BX26" s="862"/>
      <c r="BY26" s="828"/>
      <c r="BZ26" s="828"/>
      <c r="CA26" s="828"/>
      <c r="CB26" s="828"/>
      <c r="CC26" s="828"/>
      <c r="CD26" s="828"/>
      <c r="CE26" s="828"/>
      <c r="CF26" s="828"/>
      <c r="CG26" s="828"/>
      <c r="CH26" s="828"/>
      <c r="CI26" s="828"/>
      <c r="CJ26" s="828"/>
      <c r="CK26" s="828"/>
      <c r="CL26" s="829"/>
      <c r="CM26" s="30"/>
      <c r="CN26" s="32"/>
    </row>
    <row r="27" spans="1:92" s="2" customFormat="1" ht="13.5" customHeight="1" x14ac:dyDescent="0.15">
      <c r="A27" s="31"/>
      <c r="B27" s="30"/>
      <c r="C27" s="812"/>
      <c r="D27" s="813"/>
      <c r="E27" s="819"/>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1"/>
      <c r="AI27" s="789"/>
      <c r="AJ27" s="790"/>
      <c r="AK27" s="790"/>
      <c r="AL27" s="790"/>
      <c r="AM27" s="790"/>
      <c r="AN27" s="790"/>
      <c r="AO27" s="790"/>
      <c r="AP27" s="790"/>
      <c r="AQ27" s="790"/>
      <c r="AR27" s="790"/>
      <c r="AS27" s="791"/>
      <c r="AT27" s="796"/>
      <c r="AU27" s="778"/>
      <c r="AV27" s="778"/>
      <c r="AW27" s="778"/>
      <c r="AX27" s="778"/>
      <c r="AY27" s="778"/>
      <c r="AZ27" s="778"/>
      <c r="BA27" s="778"/>
      <c r="BB27" s="778"/>
      <c r="BC27" s="778"/>
      <c r="BD27" s="778"/>
      <c r="BE27" s="778"/>
      <c r="BF27" s="778"/>
      <c r="BG27" s="778"/>
      <c r="BH27" s="778"/>
      <c r="BI27" s="778"/>
      <c r="BJ27" s="778"/>
      <c r="BK27" s="778"/>
      <c r="BL27" s="778"/>
      <c r="BM27" s="778"/>
      <c r="BN27" s="778"/>
      <c r="BO27" s="778"/>
      <c r="BP27" s="778"/>
      <c r="BQ27" s="778"/>
      <c r="BR27" s="778"/>
      <c r="BS27" s="778"/>
      <c r="BT27" s="778"/>
      <c r="BU27" s="778"/>
      <c r="BV27" s="778"/>
      <c r="BW27" s="781"/>
      <c r="BX27" s="861"/>
      <c r="BY27" s="825"/>
      <c r="BZ27" s="825"/>
      <c r="CA27" s="825"/>
      <c r="CB27" s="825"/>
      <c r="CC27" s="825"/>
      <c r="CD27" s="825"/>
      <c r="CE27" s="825"/>
      <c r="CF27" s="825"/>
      <c r="CG27" s="825"/>
      <c r="CH27" s="825"/>
      <c r="CI27" s="825"/>
      <c r="CJ27" s="825"/>
      <c r="CK27" s="825"/>
      <c r="CL27" s="826"/>
      <c r="CM27" s="30"/>
      <c r="CN27" s="32"/>
    </row>
    <row r="28" spans="1:92" s="2" customFormat="1" ht="13.5" customHeight="1" x14ac:dyDescent="0.15">
      <c r="A28" s="31"/>
      <c r="B28" s="30"/>
      <c r="C28" s="814"/>
      <c r="D28" s="815"/>
      <c r="E28" s="822"/>
      <c r="F28" s="823"/>
      <c r="G28" s="823"/>
      <c r="H28" s="823"/>
      <c r="I28" s="823"/>
      <c r="J28" s="823"/>
      <c r="K28" s="823"/>
      <c r="L28" s="823"/>
      <c r="M28" s="823"/>
      <c r="N28" s="823"/>
      <c r="O28" s="823"/>
      <c r="P28" s="823"/>
      <c r="Q28" s="823"/>
      <c r="R28" s="823"/>
      <c r="S28" s="823"/>
      <c r="T28" s="823"/>
      <c r="U28" s="823"/>
      <c r="V28" s="823"/>
      <c r="W28" s="823"/>
      <c r="X28" s="823"/>
      <c r="Y28" s="823"/>
      <c r="Z28" s="823"/>
      <c r="AA28" s="823"/>
      <c r="AB28" s="823"/>
      <c r="AC28" s="823"/>
      <c r="AD28" s="823"/>
      <c r="AE28" s="823"/>
      <c r="AF28" s="823"/>
      <c r="AG28" s="823"/>
      <c r="AH28" s="824"/>
      <c r="AI28" s="792"/>
      <c r="AJ28" s="793"/>
      <c r="AK28" s="793"/>
      <c r="AL28" s="793"/>
      <c r="AM28" s="793"/>
      <c r="AN28" s="793"/>
      <c r="AO28" s="793"/>
      <c r="AP28" s="793"/>
      <c r="AQ28" s="793"/>
      <c r="AR28" s="793"/>
      <c r="AS28" s="794"/>
      <c r="AT28" s="797"/>
      <c r="AU28" s="779"/>
      <c r="AV28" s="779"/>
      <c r="AW28" s="779"/>
      <c r="AX28" s="779"/>
      <c r="AY28" s="779"/>
      <c r="AZ28" s="779"/>
      <c r="BA28" s="779"/>
      <c r="BB28" s="779"/>
      <c r="BC28" s="779"/>
      <c r="BD28" s="779"/>
      <c r="BE28" s="779"/>
      <c r="BF28" s="779"/>
      <c r="BG28" s="779"/>
      <c r="BH28" s="779"/>
      <c r="BI28" s="779"/>
      <c r="BJ28" s="779"/>
      <c r="BK28" s="779"/>
      <c r="BL28" s="779"/>
      <c r="BM28" s="779"/>
      <c r="BN28" s="779"/>
      <c r="BO28" s="779"/>
      <c r="BP28" s="779"/>
      <c r="BQ28" s="779"/>
      <c r="BR28" s="779"/>
      <c r="BS28" s="779"/>
      <c r="BT28" s="779"/>
      <c r="BU28" s="779"/>
      <c r="BV28" s="779"/>
      <c r="BW28" s="782"/>
      <c r="BX28" s="862"/>
      <c r="BY28" s="828"/>
      <c r="BZ28" s="828"/>
      <c r="CA28" s="828"/>
      <c r="CB28" s="828"/>
      <c r="CC28" s="828"/>
      <c r="CD28" s="828"/>
      <c r="CE28" s="828"/>
      <c r="CF28" s="828"/>
      <c r="CG28" s="828"/>
      <c r="CH28" s="828"/>
      <c r="CI28" s="828"/>
      <c r="CJ28" s="828"/>
      <c r="CK28" s="828"/>
      <c r="CL28" s="829"/>
      <c r="CM28" s="30"/>
      <c r="CN28" s="32"/>
    </row>
    <row r="29" spans="1:92" s="2" customFormat="1" ht="13.5" customHeight="1" x14ac:dyDescent="0.15">
      <c r="A29" s="31"/>
      <c r="B29" s="30"/>
      <c r="C29" s="810">
        <f>C25+1</f>
        <v>5</v>
      </c>
      <c r="D29" s="811"/>
      <c r="E29" s="816"/>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8"/>
      <c r="AI29" s="771"/>
      <c r="AJ29" s="772"/>
      <c r="AK29" s="772"/>
      <c r="AL29" s="772"/>
      <c r="AM29" s="772"/>
      <c r="AN29" s="772"/>
      <c r="AO29" s="772"/>
      <c r="AP29" s="772"/>
      <c r="AQ29" s="772"/>
      <c r="AR29" s="772"/>
      <c r="AS29" s="773"/>
      <c r="AT29" s="795"/>
      <c r="AU29" s="777"/>
      <c r="AV29" s="777"/>
      <c r="AW29" s="777"/>
      <c r="AX29" s="777"/>
      <c r="AY29" s="777"/>
      <c r="AZ29" s="777"/>
      <c r="BA29" s="777"/>
      <c r="BB29" s="777"/>
      <c r="BC29" s="777"/>
      <c r="BD29" s="777"/>
      <c r="BE29" s="777"/>
      <c r="BF29" s="777"/>
      <c r="BG29" s="777"/>
      <c r="BH29" s="777"/>
      <c r="BI29" s="777"/>
      <c r="BJ29" s="777"/>
      <c r="BK29" s="777"/>
      <c r="BL29" s="777"/>
      <c r="BM29" s="777"/>
      <c r="BN29" s="777"/>
      <c r="BO29" s="777"/>
      <c r="BP29" s="777"/>
      <c r="BQ29" s="777"/>
      <c r="BR29" s="777"/>
      <c r="BS29" s="777"/>
      <c r="BT29" s="777"/>
      <c r="BU29" s="777"/>
      <c r="BV29" s="777"/>
      <c r="BW29" s="780"/>
      <c r="BX29" s="861"/>
      <c r="BY29" s="825"/>
      <c r="BZ29" s="825"/>
      <c r="CA29" s="825"/>
      <c r="CB29" s="825"/>
      <c r="CC29" s="825"/>
      <c r="CD29" s="825"/>
      <c r="CE29" s="825"/>
      <c r="CF29" s="825"/>
      <c r="CG29" s="825"/>
      <c r="CH29" s="825"/>
      <c r="CI29" s="825"/>
      <c r="CJ29" s="825"/>
      <c r="CK29" s="825"/>
      <c r="CL29" s="826"/>
      <c r="CM29" s="30"/>
      <c r="CN29" s="32"/>
    </row>
    <row r="30" spans="1:92" s="2" customFormat="1" ht="13.5" customHeight="1" x14ac:dyDescent="0.15">
      <c r="A30" s="31"/>
      <c r="B30" s="30"/>
      <c r="C30" s="812"/>
      <c r="D30" s="813"/>
      <c r="E30" s="819"/>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1"/>
      <c r="AI30" s="774"/>
      <c r="AJ30" s="775"/>
      <c r="AK30" s="775"/>
      <c r="AL30" s="775"/>
      <c r="AM30" s="775"/>
      <c r="AN30" s="775"/>
      <c r="AO30" s="775"/>
      <c r="AP30" s="775"/>
      <c r="AQ30" s="775"/>
      <c r="AR30" s="775"/>
      <c r="AS30" s="776"/>
      <c r="AT30" s="796"/>
      <c r="AU30" s="778"/>
      <c r="AV30" s="778"/>
      <c r="AW30" s="778"/>
      <c r="AX30" s="778"/>
      <c r="AY30" s="778"/>
      <c r="AZ30" s="778"/>
      <c r="BA30" s="778"/>
      <c r="BB30" s="778"/>
      <c r="BC30" s="778"/>
      <c r="BD30" s="778"/>
      <c r="BE30" s="778"/>
      <c r="BF30" s="778"/>
      <c r="BG30" s="778"/>
      <c r="BH30" s="778"/>
      <c r="BI30" s="778"/>
      <c r="BJ30" s="778"/>
      <c r="BK30" s="778"/>
      <c r="BL30" s="778"/>
      <c r="BM30" s="778"/>
      <c r="BN30" s="778"/>
      <c r="BO30" s="778"/>
      <c r="BP30" s="778"/>
      <c r="BQ30" s="778"/>
      <c r="BR30" s="778"/>
      <c r="BS30" s="778"/>
      <c r="BT30" s="778"/>
      <c r="BU30" s="778"/>
      <c r="BV30" s="778"/>
      <c r="BW30" s="781"/>
      <c r="BX30" s="862"/>
      <c r="BY30" s="828"/>
      <c r="BZ30" s="828"/>
      <c r="CA30" s="828"/>
      <c r="CB30" s="828"/>
      <c r="CC30" s="828"/>
      <c r="CD30" s="828"/>
      <c r="CE30" s="828"/>
      <c r="CF30" s="828"/>
      <c r="CG30" s="828"/>
      <c r="CH30" s="828"/>
      <c r="CI30" s="828"/>
      <c r="CJ30" s="828"/>
      <c r="CK30" s="828"/>
      <c r="CL30" s="829"/>
      <c r="CM30" s="30"/>
      <c r="CN30" s="32"/>
    </row>
    <row r="31" spans="1:92" s="2" customFormat="1" ht="13.5" customHeight="1" x14ac:dyDescent="0.15">
      <c r="A31" s="31"/>
      <c r="B31" s="30"/>
      <c r="C31" s="812"/>
      <c r="D31" s="813"/>
      <c r="E31" s="819"/>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1"/>
      <c r="AI31" s="783"/>
      <c r="AJ31" s="784"/>
      <c r="AK31" s="784"/>
      <c r="AL31" s="784"/>
      <c r="AM31" s="784"/>
      <c r="AN31" s="784"/>
      <c r="AO31" s="784"/>
      <c r="AP31" s="784"/>
      <c r="AQ31" s="784"/>
      <c r="AR31" s="784"/>
      <c r="AS31" s="785"/>
      <c r="AT31" s="796"/>
      <c r="AU31" s="778"/>
      <c r="AV31" s="778"/>
      <c r="AW31" s="778"/>
      <c r="AX31" s="778"/>
      <c r="AY31" s="778"/>
      <c r="AZ31" s="778"/>
      <c r="BA31" s="778"/>
      <c r="BB31" s="778"/>
      <c r="BC31" s="778"/>
      <c r="BD31" s="778"/>
      <c r="BE31" s="778"/>
      <c r="BF31" s="778"/>
      <c r="BG31" s="778"/>
      <c r="BH31" s="778"/>
      <c r="BI31" s="778"/>
      <c r="BJ31" s="778"/>
      <c r="BK31" s="778"/>
      <c r="BL31" s="778"/>
      <c r="BM31" s="778"/>
      <c r="BN31" s="778"/>
      <c r="BO31" s="778"/>
      <c r="BP31" s="778"/>
      <c r="BQ31" s="778"/>
      <c r="BR31" s="778"/>
      <c r="BS31" s="778"/>
      <c r="BT31" s="778"/>
      <c r="BU31" s="778"/>
      <c r="BV31" s="778"/>
      <c r="BW31" s="781"/>
      <c r="BX31" s="861"/>
      <c r="BY31" s="825"/>
      <c r="BZ31" s="825"/>
      <c r="CA31" s="825"/>
      <c r="CB31" s="825"/>
      <c r="CC31" s="825"/>
      <c r="CD31" s="825"/>
      <c r="CE31" s="825"/>
      <c r="CF31" s="825"/>
      <c r="CG31" s="825"/>
      <c r="CH31" s="825"/>
      <c r="CI31" s="825"/>
      <c r="CJ31" s="825"/>
      <c r="CK31" s="825"/>
      <c r="CL31" s="826"/>
      <c r="CM31" s="30"/>
      <c r="CN31" s="32"/>
    </row>
    <row r="32" spans="1:92" s="2" customFormat="1" ht="13.5" customHeight="1" x14ac:dyDescent="0.15">
      <c r="A32" s="31"/>
      <c r="B32" s="30"/>
      <c r="C32" s="814"/>
      <c r="D32" s="815"/>
      <c r="E32" s="822"/>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823"/>
      <c r="AD32" s="823"/>
      <c r="AE32" s="823"/>
      <c r="AF32" s="823"/>
      <c r="AG32" s="823"/>
      <c r="AH32" s="824"/>
      <c r="AI32" s="786"/>
      <c r="AJ32" s="787"/>
      <c r="AK32" s="787"/>
      <c r="AL32" s="787"/>
      <c r="AM32" s="787"/>
      <c r="AN32" s="787"/>
      <c r="AO32" s="787"/>
      <c r="AP32" s="787"/>
      <c r="AQ32" s="787"/>
      <c r="AR32" s="787"/>
      <c r="AS32" s="788"/>
      <c r="AT32" s="797"/>
      <c r="AU32" s="779"/>
      <c r="AV32" s="779"/>
      <c r="AW32" s="779"/>
      <c r="AX32" s="779"/>
      <c r="AY32" s="779"/>
      <c r="AZ32" s="779"/>
      <c r="BA32" s="779"/>
      <c r="BB32" s="779"/>
      <c r="BC32" s="779"/>
      <c r="BD32" s="779"/>
      <c r="BE32" s="779"/>
      <c r="BF32" s="779"/>
      <c r="BG32" s="779"/>
      <c r="BH32" s="779"/>
      <c r="BI32" s="779"/>
      <c r="BJ32" s="779"/>
      <c r="BK32" s="779"/>
      <c r="BL32" s="779"/>
      <c r="BM32" s="779"/>
      <c r="BN32" s="779"/>
      <c r="BO32" s="779"/>
      <c r="BP32" s="779"/>
      <c r="BQ32" s="779"/>
      <c r="BR32" s="779"/>
      <c r="BS32" s="779"/>
      <c r="BT32" s="779"/>
      <c r="BU32" s="779"/>
      <c r="BV32" s="779"/>
      <c r="BW32" s="782"/>
      <c r="BX32" s="862"/>
      <c r="BY32" s="828"/>
      <c r="BZ32" s="828"/>
      <c r="CA32" s="828"/>
      <c r="CB32" s="828"/>
      <c r="CC32" s="828"/>
      <c r="CD32" s="828"/>
      <c r="CE32" s="828"/>
      <c r="CF32" s="828"/>
      <c r="CG32" s="828"/>
      <c r="CH32" s="828"/>
      <c r="CI32" s="828"/>
      <c r="CJ32" s="828"/>
      <c r="CK32" s="828"/>
      <c r="CL32" s="829"/>
      <c r="CM32" s="30"/>
      <c r="CN32" s="32"/>
    </row>
    <row r="33" spans="1:92" s="2" customFormat="1" ht="13.5" customHeight="1" x14ac:dyDescent="0.15">
      <c r="A33" s="31"/>
      <c r="B33" s="30"/>
      <c r="C33" s="810">
        <f>C29+1</f>
        <v>6</v>
      </c>
      <c r="D33" s="811"/>
      <c r="E33" s="816"/>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c r="AD33" s="817"/>
      <c r="AE33" s="817"/>
      <c r="AF33" s="817"/>
      <c r="AG33" s="817"/>
      <c r="AH33" s="818"/>
      <c r="AI33" s="771"/>
      <c r="AJ33" s="772"/>
      <c r="AK33" s="772"/>
      <c r="AL33" s="772"/>
      <c r="AM33" s="772"/>
      <c r="AN33" s="772"/>
      <c r="AO33" s="772"/>
      <c r="AP33" s="772"/>
      <c r="AQ33" s="772"/>
      <c r="AR33" s="772"/>
      <c r="AS33" s="773"/>
      <c r="AT33" s="795"/>
      <c r="AU33" s="777"/>
      <c r="AV33" s="777"/>
      <c r="AW33" s="777"/>
      <c r="AX33" s="777"/>
      <c r="AY33" s="777"/>
      <c r="AZ33" s="777"/>
      <c r="BA33" s="777"/>
      <c r="BB33" s="777"/>
      <c r="BC33" s="777"/>
      <c r="BD33" s="777"/>
      <c r="BE33" s="777"/>
      <c r="BF33" s="777"/>
      <c r="BG33" s="777"/>
      <c r="BH33" s="777"/>
      <c r="BI33" s="777"/>
      <c r="BJ33" s="777"/>
      <c r="BK33" s="777"/>
      <c r="BL33" s="777"/>
      <c r="BM33" s="777"/>
      <c r="BN33" s="777"/>
      <c r="BO33" s="777"/>
      <c r="BP33" s="777"/>
      <c r="BQ33" s="777"/>
      <c r="BR33" s="777"/>
      <c r="BS33" s="777"/>
      <c r="BT33" s="777"/>
      <c r="BU33" s="777"/>
      <c r="BV33" s="777"/>
      <c r="BW33" s="780"/>
      <c r="BX33" s="861"/>
      <c r="BY33" s="825"/>
      <c r="BZ33" s="825"/>
      <c r="CA33" s="825"/>
      <c r="CB33" s="825"/>
      <c r="CC33" s="825"/>
      <c r="CD33" s="825"/>
      <c r="CE33" s="825"/>
      <c r="CF33" s="825"/>
      <c r="CG33" s="825"/>
      <c r="CH33" s="825"/>
      <c r="CI33" s="825"/>
      <c r="CJ33" s="825"/>
      <c r="CK33" s="825"/>
      <c r="CL33" s="826"/>
      <c r="CM33" s="30"/>
      <c r="CN33" s="32"/>
    </row>
    <row r="34" spans="1:92" s="2" customFormat="1" ht="13.5" customHeight="1" x14ac:dyDescent="0.15">
      <c r="A34" s="31"/>
      <c r="B34" s="30"/>
      <c r="C34" s="812"/>
      <c r="D34" s="813"/>
      <c r="E34" s="819"/>
      <c r="F34" s="820"/>
      <c r="G34" s="820"/>
      <c r="H34" s="820"/>
      <c r="I34" s="820"/>
      <c r="J34" s="820"/>
      <c r="K34" s="820"/>
      <c r="L34" s="820"/>
      <c r="M34" s="820"/>
      <c r="N34" s="820"/>
      <c r="O34" s="820"/>
      <c r="P34" s="820"/>
      <c r="Q34" s="820"/>
      <c r="R34" s="820"/>
      <c r="S34" s="820"/>
      <c r="T34" s="820"/>
      <c r="U34" s="820"/>
      <c r="V34" s="820"/>
      <c r="W34" s="820"/>
      <c r="X34" s="820"/>
      <c r="Y34" s="820"/>
      <c r="Z34" s="820"/>
      <c r="AA34" s="820"/>
      <c r="AB34" s="820"/>
      <c r="AC34" s="820"/>
      <c r="AD34" s="820"/>
      <c r="AE34" s="820"/>
      <c r="AF34" s="820"/>
      <c r="AG34" s="820"/>
      <c r="AH34" s="821"/>
      <c r="AI34" s="774"/>
      <c r="AJ34" s="775"/>
      <c r="AK34" s="775"/>
      <c r="AL34" s="775"/>
      <c r="AM34" s="775"/>
      <c r="AN34" s="775"/>
      <c r="AO34" s="775"/>
      <c r="AP34" s="775"/>
      <c r="AQ34" s="775"/>
      <c r="AR34" s="775"/>
      <c r="AS34" s="776"/>
      <c r="AT34" s="796"/>
      <c r="AU34" s="778"/>
      <c r="AV34" s="778"/>
      <c r="AW34" s="778"/>
      <c r="AX34" s="778"/>
      <c r="AY34" s="778"/>
      <c r="AZ34" s="778"/>
      <c r="BA34" s="778"/>
      <c r="BB34" s="778"/>
      <c r="BC34" s="778"/>
      <c r="BD34" s="778"/>
      <c r="BE34" s="778"/>
      <c r="BF34" s="778"/>
      <c r="BG34" s="778"/>
      <c r="BH34" s="778"/>
      <c r="BI34" s="778"/>
      <c r="BJ34" s="778"/>
      <c r="BK34" s="778"/>
      <c r="BL34" s="778"/>
      <c r="BM34" s="778"/>
      <c r="BN34" s="778"/>
      <c r="BO34" s="778"/>
      <c r="BP34" s="778"/>
      <c r="BQ34" s="778"/>
      <c r="BR34" s="778"/>
      <c r="BS34" s="778"/>
      <c r="BT34" s="778"/>
      <c r="BU34" s="778"/>
      <c r="BV34" s="778"/>
      <c r="BW34" s="781"/>
      <c r="BX34" s="862"/>
      <c r="BY34" s="828"/>
      <c r="BZ34" s="828"/>
      <c r="CA34" s="828"/>
      <c r="CB34" s="828"/>
      <c r="CC34" s="828"/>
      <c r="CD34" s="828"/>
      <c r="CE34" s="828"/>
      <c r="CF34" s="828"/>
      <c r="CG34" s="828"/>
      <c r="CH34" s="828"/>
      <c r="CI34" s="828"/>
      <c r="CJ34" s="828"/>
      <c r="CK34" s="828"/>
      <c r="CL34" s="829"/>
      <c r="CM34" s="30"/>
      <c r="CN34" s="32"/>
    </row>
    <row r="35" spans="1:92" s="2" customFormat="1" ht="13.5" customHeight="1" x14ac:dyDescent="0.15">
      <c r="A35" s="31"/>
      <c r="B35" s="30"/>
      <c r="C35" s="812"/>
      <c r="D35" s="813"/>
      <c r="E35" s="819"/>
      <c r="F35" s="820"/>
      <c r="G35" s="820"/>
      <c r="H35" s="820"/>
      <c r="I35" s="820"/>
      <c r="J35" s="820"/>
      <c r="K35" s="820"/>
      <c r="L35" s="820"/>
      <c r="M35" s="820"/>
      <c r="N35" s="820"/>
      <c r="O35" s="820"/>
      <c r="P35" s="820"/>
      <c r="Q35" s="820"/>
      <c r="R35" s="820"/>
      <c r="S35" s="820"/>
      <c r="T35" s="820"/>
      <c r="U35" s="820"/>
      <c r="V35" s="820"/>
      <c r="W35" s="820"/>
      <c r="X35" s="820"/>
      <c r="Y35" s="820"/>
      <c r="Z35" s="820"/>
      <c r="AA35" s="820"/>
      <c r="AB35" s="820"/>
      <c r="AC35" s="820"/>
      <c r="AD35" s="820"/>
      <c r="AE35" s="820"/>
      <c r="AF35" s="820"/>
      <c r="AG35" s="820"/>
      <c r="AH35" s="821"/>
      <c r="AI35" s="783"/>
      <c r="AJ35" s="784"/>
      <c r="AK35" s="784"/>
      <c r="AL35" s="784"/>
      <c r="AM35" s="784"/>
      <c r="AN35" s="784"/>
      <c r="AO35" s="784"/>
      <c r="AP35" s="784"/>
      <c r="AQ35" s="784"/>
      <c r="AR35" s="784"/>
      <c r="AS35" s="785"/>
      <c r="AT35" s="796"/>
      <c r="AU35" s="778"/>
      <c r="AV35" s="778"/>
      <c r="AW35" s="778"/>
      <c r="AX35" s="778"/>
      <c r="AY35" s="778"/>
      <c r="AZ35" s="778"/>
      <c r="BA35" s="778"/>
      <c r="BB35" s="778"/>
      <c r="BC35" s="778"/>
      <c r="BD35" s="778"/>
      <c r="BE35" s="778"/>
      <c r="BF35" s="778"/>
      <c r="BG35" s="778"/>
      <c r="BH35" s="778"/>
      <c r="BI35" s="778"/>
      <c r="BJ35" s="778"/>
      <c r="BK35" s="778"/>
      <c r="BL35" s="778"/>
      <c r="BM35" s="778"/>
      <c r="BN35" s="778"/>
      <c r="BO35" s="778"/>
      <c r="BP35" s="778"/>
      <c r="BQ35" s="778"/>
      <c r="BR35" s="778"/>
      <c r="BS35" s="778"/>
      <c r="BT35" s="778"/>
      <c r="BU35" s="778"/>
      <c r="BV35" s="778"/>
      <c r="BW35" s="781"/>
      <c r="BX35" s="861"/>
      <c r="BY35" s="825"/>
      <c r="BZ35" s="825"/>
      <c r="CA35" s="825"/>
      <c r="CB35" s="825"/>
      <c r="CC35" s="825"/>
      <c r="CD35" s="825"/>
      <c r="CE35" s="825"/>
      <c r="CF35" s="825"/>
      <c r="CG35" s="825"/>
      <c r="CH35" s="825"/>
      <c r="CI35" s="825"/>
      <c r="CJ35" s="825"/>
      <c r="CK35" s="825"/>
      <c r="CL35" s="826"/>
      <c r="CM35" s="30"/>
      <c r="CN35" s="32"/>
    </row>
    <row r="36" spans="1:92" s="2" customFormat="1" ht="13.5" customHeight="1" x14ac:dyDescent="0.15">
      <c r="A36" s="31"/>
      <c r="B36" s="30"/>
      <c r="C36" s="814"/>
      <c r="D36" s="815"/>
      <c r="E36" s="822"/>
      <c r="F36" s="823"/>
      <c r="G36" s="823"/>
      <c r="H36" s="823"/>
      <c r="I36" s="823"/>
      <c r="J36" s="823"/>
      <c r="K36" s="823"/>
      <c r="L36" s="823"/>
      <c r="M36" s="823"/>
      <c r="N36" s="823"/>
      <c r="O36" s="823"/>
      <c r="P36" s="823"/>
      <c r="Q36" s="823"/>
      <c r="R36" s="823"/>
      <c r="S36" s="823"/>
      <c r="T36" s="823"/>
      <c r="U36" s="823"/>
      <c r="V36" s="823"/>
      <c r="W36" s="823"/>
      <c r="X36" s="823"/>
      <c r="Y36" s="823"/>
      <c r="Z36" s="823"/>
      <c r="AA36" s="823"/>
      <c r="AB36" s="823"/>
      <c r="AC36" s="823"/>
      <c r="AD36" s="823"/>
      <c r="AE36" s="823"/>
      <c r="AF36" s="823"/>
      <c r="AG36" s="823"/>
      <c r="AH36" s="824"/>
      <c r="AI36" s="786"/>
      <c r="AJ36" s="787"/>
      <c r="AK36" s="787"/>
      <c r="AL36" s="787"/>
      <c r="AM36" s="787"/>
      <c r="AN36" s="787"/>
      <c r="AO36" s="787"/>
      <c r="AP36" s="787"/>
      <c r="AQ36" s="787"/>
      <c r="AR36" s="787"/>
      <c r="AS36" s="788"/>
      <c r="AT36" s="797"/>
      <c r="AU36" s="779"/>
      <c r="AV36" s="779"/>
      <c r="AW36" s="779"/>
      <c r="AX36" s="779"/>
      <c r="AY36" s="779"/>
      <c r="AZ36" s="779"/>
      <c r="BA36" s="779"/>
      <c r="BB36" s="779"/>
      <c r="BC36" s="779"/>
      <c r="BD36" s="779"/>
      <c r="BE36" s="779"/>
      <c r="BF36" s="779"/>
      <c r="BG36" s="779"/>
      <c r="BH36" s="779"/>
      <c r="BI36" s="779"/>
      <c r="BJ36" s="779"/>
      <c r="BK36" s="779"/>
      <c r="BL36" s="779"/>
      <c r="BM36" s="779"/>
      <c r="BN36" s="779"/>
      <c r="BO36" s="779"/>
      <c r="BP36" s="779"/>
      <c r="BQ36" s="779"/>
      <c r="BR36" s="779"/>
      <c r="BS36" s="779"/>
      <c r="BT36" s="779"/>
      <c r="BU36" s="779"/>
      <c r="BV36" s="779"/>
      <c r="BW36" s="782"/>
      <c r="BX36" s="862"/>
      <c r="BY36" s="828"/>
      <c r="BZ36" s="828"/>
      <c r="CA36" s="828"/>
      <c r="CB36" s="828"/>
      <c r="CC36" s="828"/>
      <c r="CD36" s="828"/>
      <c r="CE36" s="828"/>
      <c r="CF36" s="828"/>
      <c r="CG36" s="828"/>
      <c r="CH36" s="828"/>
      <c r="CI36" s="828"/>
      <c r="CJ36" s="828"/>
      <c r="CK36" s="828"/>
      <c r="CL36" s="829"/>
      <c r="CM36" s="30"/>
      <c r="CN36" s="32"/>
    </row>
    <row r="37" spans="1:92" s="2" customFormat="1" ht="13.5" customHeight="1" x14ac:dyDescent="0.15">
      <c r="A37" s="31"/>
      <c r="B37" s="30"/>
      <c r="C37" s="810">
        <f>C33+1</f>
        <v>7</v>
      </c>
      <c r="D37" s="811"/>
      <c r="E37" s="816"/>
      <c r="F37" s="817"/>
      <c r="G37" s="817"/>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8"/>
      <c r="AI37" s="771"/>
      <c r="AJ37" s="772"/>
      <c r="AK37" s="772"/>
      <c r="AL37" s="772"/>
      <c r="AM37" s="772"/>
      <c r="AN37" s="772"/>
      <c r="AO37" s="772"/>
      <c r="AP37" s="772"/>
      <c r="AQ37" s="772"/>
      <c r="AR37" s="772"/>
      <c r="AS37" s="773"/>
      <c r="AT37" s="795"/>
      <c r="AU37" s="777"/>
      <c r="AV37" s="777"/>
      <c r="AW37" s="777"/>
      <c r="AX37" s="777"/>
      <c r="AY37" s="777"/>
      <c r="AZ37" s="777"/>
      <c r="BA37" s="777"/>
      <c r="BB37" s="777"/>
      <c r="BC37" s="777"/>
      <c r="BD37" s="777"/>
      <c r="BE37" s="777"/>
      <c r="BF37" s="777"/>
      <c r="BG37" s="777"/>
      <c r="BH37" s="777"/>
      <c r="BI37" s="777"/>
      <c r="BJ37" s="777"/>
      <c r="BK37" s="777"/>
      <c r="BL37" s="777"/>
      <c r="BM37" s="777"/>
      <c r="BN37" s="777"/>
      <c r="BO37" s="777"/>
      <c r="BP37" s="777"/>
      <c r="BQ37" s="777"/>
      <c r="BR37" s="777"/>
      <c r="BS37" s="777"/>
      <c r="BT37" s="777"/>
      <c r="BU37" s="777"/>
      <c r="BV37" s="777"/>
      <c r="BW37" s="780"/>
      <c r="BX37" s="861"/>
      <c r="BY37" s="825"/>
      <c r="BZ37" s="825"/>
      <c r="CA37" s="825"/>
      <c r="CB37" s="825"/>
      <c r="CC37" s="825"/>
      <c r="CD37" s="825"/>
      <c r="CE37" s="825"/>
      <c r="CF37" s="825"/>
      <c r="CG37" s="825"/>
      <c r="CH37" s="825"/>
      <c r="CI37" s="825"/>
      <c r="CJ37" s="825"/>
      <c r="CK37" s="825"/>
      <c r="CL37" s="826"/>
      <c r="CM37" s="30"/>
      <c r="CN37" s="32"/>
    </row>
    <row r="38" spans="1:92" s="2" customFormat="1" ht="13.5" customHeight="1" x14ac:dyDescent="0.15">
      <c r="A38" s="31"/>
      <c r="B38" s="30"/>
      <c r="C38" s="812"/>
      <c r="D38" s="813"/>
      <c r="E38" s="819"/>
      <c r="F38" s="820"/>
      <c r="G38" s="820"/>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c r="AG38" s="820"/>
      <c r="AH38" s="821"/>
      <c r="AI38" s="774"/>
      <c r="AJ38" s="775"/>
      <c r="AK38" s="775"/>
      <c r="AL38" s="775"/>
      <c r="AM38" s="775"/>
      <c r="AN38" s="775"/>
      <c r="AO38" s="775"/>
      <c r="AP38" s="775"/>
      <c r="AQ38" s="775"/>
      <c r="AR38" s="775"/>
      <c r="AS38" s="776"/>
      <c r="AT38" s="796"/>
      <c r="AU38" s="778"/>
      <c r="AV38" s="778"/>
      <c r="AW38" s="778"/>
      <c r="AX38" s="778"/>
      <c r="AY38" s="778"/>
      <c r="AZ38" s="778"/>
      <c r="BA38" s="778"/>
      <c r="BB38" s="778"/>
      <c r="BC38" s="778"/>
      <c r="BD38" s="778"/>
      <c r="BE38" s="778"/>
      <c r="BF38" s="778"/>
      <c r="BG38" s="778"/>
      <c r="BH38" s="778"/>
      <c r="BI38" s="778"/>
      <c r="BJ38" s="778"/>
      <c r="BK38" s="778"/>
      <c r="BL38" s="778"/>
      <c r="BM38" s="778"/>
      <c r="BN38" s="778"/>
      <c r="BO38" s="778"/>
      <c r="BP38" s="778"/>
      <c r="BQ38" s="778"/>
      <c r="BR38" s="778"/>
      <c r="BS38" s="778"/>
      <c r="BT38" s="778"/>
      <c r="BU38" s="778"/>
      <c r="BV38" s="778"/>
      <c r="BW38" s="781"/>
      <c r="BX38" s="862"/>
      <c r="BY38" s="828"/>
      <c r="BZ38" s="828"/>
      <c r="CA38" s="828"/>
      <c r="CB38" s="828"/>
      <c r="CC38" s="828"/>
      <c r="CD38" s="828"/>
      <c r="CE38" s="828"/>
      <c r="CF38" s="828"/>
      <c r="CG38" s="828"/>
      <c r="CH38" s="828"/>
      <c r="CI38" s="828"/>
      <c r="CJ38" s="828"/>
      <c r="CK38" s="828"/>
      <c r="CL38" s="829"/>
      <c r="CM38" s="30"/>
      <c r="CN38" s="32"/>
    </row>
    <row r="39" spans="1:92" s="2" customFormat="1" ht="13.5" customHeight="1" x14ac:dyDescent="0.15">
      <c r="A39" s="31"/>
      <c r="B39" s="30"/>
      <c r="C39" s="812"/>
      <c r="D39" s="813"/>
      <c r="E39" s="819"/>
      <c r="F39" s="820"/>
      <c r="G39" s="820"/>
      <c r="H39" s="820"/>
      <c r="I39" s="820"/>
      <c r="J39" s="820"/>
      <c r="K39" s="820"/>
      <c r="L39" s="820"/>
      <c r="M39" s="820"/>
      <c r="N39" s="820"/>
      <c r="O39" s="820"/>
      <c r="P39" s="820"/>
      <c r="Q39" s="820"/>
      <c r="R39" s="820"/>
      <c r="S39" s="820"/>
      <c r="T39" s="820"/>
      <c r="U39" s="820"/>
      <c r="V39" s="820"/>
      <c r="W39" s="820"/>
      <c r="X39" s="820"/>
      <c r="Y39" s="820"/>
      <c r="Z39" s="820"/>
      <c r="AA39" s="820"/>
      <c r="AB39" s="820"/>
      <c r="AC39" s="820"/>
      <c r="AD39" s="820"/>
      <c r="AE39" s="820"/>
      <c r="AF39" s="820"/>
      <c r="AG39" s="820"/>
      <c r="AH39" s="821"/>
      <c r="AI39" s="783"/>
      <c r="AJ39" s="784"/>
      <c r="AK39" s="784"/>
      <c r="AL39" s="784"/>
      <c r="AM39" s="784"/>
      <c r="AN39" s="784"/>
      <c r="AO39" s="784"/>
      <c r="AP39" s="784"/>
      <c r="AQ39" s="784"/>
      <c r="AR39" s="784"/>
      <c r="AS39" s="785"/>
      <c r="AT39" s="796"/>
      <c r="AU39" s="778"/>
      <c r="AV39" s="778"/>
      <c r="AW39" s="778"/>
      <c r="AX39" s="778"/>
      <c r="AY39" s="778"/>
      <c r="AZ39" s="778"/>
      <c r="BA39" s="778"/>
      <c r="BB39" s="778"/>
      <c r="BC39" s="778"/>
      <c r="BD39" s="778"/>
      <c r="BE39" s="778"/>
      <c r="BF39" s="778"/>
      <c r="BG39" s="778"/>
      <c r="BH39" s="778"/>
      <c r="BI39" s="778"/>
      <c r="BJ39" s="778"/>
      <c r="BK39" s="778"/>
      <c r="BL39" s="778"/>
      <c r="BM39" s="778"/>
      <c r="BN39" s="778"/>
      <c r="BO39" s="778"/>
      <c r="BP39" s="778"/>
      <c r="BQ39" s="778"/>
      <c r="BR39" s="778"/>
      <c r="BS39" s="778"/>
      <c r="BT39" s="778"/>
      <c r="BU39" s="778"/>
      <c r="BV39" s="778"/>
      <c r="BW39" s="781"/>
      <c r="BX39" s="861"/>
      <c r="BY39" s="825"/>
      <c r="BZ39" s="825"/>
      <c r="CA39" s="825"/>
      <c r="CB39" s="825"/>
      <c r="CC39" s="825"/>
      <c r="CD39" s="825"/>
      <c r="CE39" s="825"/>
      <c r="CF39" s="825"/>
      <c r="CG39" s="825"/>
      <c r="CH39" s="825"/>
      <c r="CI39" s="825"/>
      <c r="CJ39" s="825"/>
      <c r="CK39" s="825"/>
      <c r="CL39" s="826"/>
      <c r="CM39" s="30"/>
      <c r="CN39" s="32"/>
    </row>
    <row r="40" spans="1:92" s="2" customFormat="1" ht="13.5" customHeight="1" x14ac:dyDescent="0.15">
      <c r="A40" s="31"/>
      <c r="B40" s="30"/>
      <c r="C40" s="814"/>
      <c r="D40" s="815"/>
      <c r="E40" s="822"/>
      <c r="F40" s="823"/>
      <c r="G40" s="823"/>
      <c r="H40" s="823"/>
      <c r="I40" s="823"/>
      <c r="J40" s="823"/>
      <c r="K40" s="823"/>
      <c r="L40" s="823"/>
      <c r="M40" s="823"/>
      <c r="N40" s="823"/>
      <c r="O40" s="823"/>
      <c r="P40" s="823"/>
      <c r="Q40" s="823"/>
      <c r="R40" s="823"/>
      <c r="S40" s="823"/>
      <c r="T40" s="823"/>
      <c r="U40" s="823"/>
      <c r="V40" s="823"/>
      <c r="W40" s="823"/>
      <c r="X40" s="823"/>
      <c r="Y40" s="823"/>
      <c r="Z40" s="823"/>
      <c r="AA40" s="823"/>
      <c r="AB40" s="823"/>
      <c r="AC40" s="823"/>
      <c r="AD40" s="823"/>
      <c r="AE40" s="823"/>
      <c r="AF40" s="823"/>
      <c r="AG40" s="823"/>
      <c r="AH40" s="824"/>
      <c r="AI40" s="786"/>
      <c r="AJ40" s="787"/>
      <c r="AK40" s="787"/>
      <c r="AL40" s="787"/>
      <c r="AM40" s="787"/>
      <c r="AN40" s="787"/>
      <c r="AO40" s="787"/>
      <c r="AP40" s="787"/>
      <c r="AQ40" s="787"/>
      <c r="AR40" s="787"/>
      <c r="AS40" s="788"/>
      <c r="AT40" s="797"/>
      <c r="AU40" s="779"/>
      <c r="AV40" s="779"/>
      <c r="AW40" s="779"/>
      <c r="AX40" s="779"/>
      <c r="AY40" s="779"/>
      <c r="AZ40" s="779"/>
      <c r="BA40" s="779"/>
      <c r="BB40" s="779"/>
      <c r="BC40" s="779"/>
      <c r="BD40" s="779"/>
      <c r="BE40" s="779"/>
      <c r="BF40" s="779"/>
      <c r="BG40" s="779"/>
      <c r="BH40" s="779"/>
      <c r="BI40" s="779"/>
      <c r="BJ40" s="779"/>
      <c r="BK40" s="779"/>
      <c r="BL40" s="779"/>
      <c r="BM40" s="779"/>
      <c r="BN40" s="779"/>
      <c r="BO40" s="779"/>
      <c r="BP40" s="779"/>
      <c r="BQ40" s="779"/>
      <c r="BR40" s="779"/>
      <c r="BS40" s="779"/>
      <c r="BT40" s="779"/>
      <c r="BU40" s="779"/>
      <c r="BV40" s="779"/>
      <c r="BW40" s="782"/>
      <c r="BX40" s="862"/>
      <c r="BY40" s="828"/>
      <c r="BZ40" s="828"/>
      <c r="CA40" s="828"/>
      <c r="CB40" s="828"/>
      <c r="CC40" s="828"/>
      <c r="CD40" s="828"/>
      <c r="CE40" s="828"/>
      <c r="CF40" s="828"/>
      <c r="CG40" s="828"/>
      <c r="CH40" s="828"/>
      <c r="CI40" s="828"/>
      <c r="CJ40" s="828"/>
      <c r="CK40" s="828"/>
      <c r="CL40" s="829"/>
      <c r="CM40" s="30"/>
      <c r="CN40" s="32"/>
    </row>
    <row r="41" spans="1:92" s="2" customFormat="1" ht="13.5" customHeight="1" x14ac:dyDescent="0.15">
      <c r="A41" s="31"/>
      <c r="B41" s="30"/>
      <c r="C41" s="810">
        <f>C37+1</f>
        <v>8</v>
      </c>
      <c r="D41" s="811"/>
      <c r="E41" s="816"/>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8"/>
      <c r="AI41" s="771"/>
      <c r="AJ41" s="772"/>
      <c r="AK41" s="772"/>
      <c r="AL41" s="772"/>
      <c r="AM41" s="772"/>
      <c r="AN41" s="772"/>
      <c r="AO41" s="772"/>
      <c r="AP41" s="772"/>
      <c r="AQ41" s="772"/>
      <c r="AR41" s="772"/>
      <c r="AS41" s="773"/>
      <c r="AT41" s="795"/>
      <c r="AU41" s="777"/>
      <c r="AV41" s="777"/>
      <c r="AW41" s="777"/>
      <c r="AX41" s="777"/>
      <c r="AY41" s="777"/>
      <c r="AZ41" s="777"/>
      <c r="BA41" s="777"/>
      <c r="BB41" s="777"/>
      <c r="BC41" s="777"/>
      <c r="BD41" s="777"/>
      <c r="BE41" s="777"/>
      <c r="BF41" s="777"/>
      <c r="BG41" s="777"/>
      <c r="BH41" s="777"/>
      <c r="BI41" s="777"/>
      <c r="BJ41" s="777"/>
      <c r="BK41" s="777"/>
      <c r="BL41" s="777"/>
      <c r="BM41" s="777"/>
      <c r="BN41" s="777"/>
      <c r="BO41" s="777"/>
      <c r="BP41" s="777"/>
      <c r="BQ41" s="777"/>
      <c r="BR41" s="777"/>
      <c r="BS41" s="777"/>
      <c r="BT41" s="777"/>
      <c r="BU41" s="777"/>
      <c r="BV41" s="777"/>
      <c r="BW41" s="780"/>
      <c r="BX41" s="861"/>
      <c r="BY41" s="825"/>
      <c r="BZ41" s="825"/>
      <c r="CA41" s="825"/>
      <c r="CB41" s="825"/>
      <c r="CC41" s="825"/>
      <c r="CD41" s="825"/>
      <c r="CE41" s="825"/>
      <c r="CF41" s="825"/>
      <c r="CG41" s="825"/>
      <c r="CH41" s="825"/>
      <c r="CI41" s="825"/>
      <c r="CJ41" s="825"/>
      <c r="CK41" s="825"/>
      <c r="CL41" s="826"/>
      <c r="CM41" s="30"/>
      <c r="CN41" s="32"/>
    </row>
    <row r="42" spans="1:92" s="2" customFormat="1" ht="13.5" customHeight="1" x14ac:dyDescent="0.15">
      <c r="A42" s="31"/>
      <c r="B42" s="30"/>
      <c r="C42" s="812"/>
      <c r="D42" s="813"/>
      <c r="E42" s="819"/>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1"/>
      <c r="AI42" s="774"/>
      <c r="AJ42" s="775"/>
      <c r="AK42" s="775"/>
      <c r="AL42" s="775"/>
      <c r="AM42" s="775"/>
      <c r="AN42" s="775"/>
      <c r="AO42" s="775"/>
      <c r="AP42" s="775"/>
      <c r="AQ42" s="775"/>
      <c r="AR42" s="775"/>
      <c r="AS42" s="776"/>
      <c r="AT42" s="796"/>
      <c r="AU42" s="778"/>
      <c r="AV42" s="778"/>
      <c r="AW42" s="778"/>
      <c r="AX42" s="778"/>
      <c r="AY42" s="778"/>
      <c r="AZ42" s="778"/>
      <c r="BA42" s="778"/>
      <c r="BB42" s="778"/>
      <c r="BC42" s="778"/>
      <c r="BD42" s="778"/>
      <c r="BE42" s="778"/>
      <c r="BF42" s="778"/>
      <c r="BG42" s="778"/>
      <c r="BH42" s="778"/>
      <c r="BI42" s="778"/>
      <c r="BJ42" s="778"/>
      <c r="BK42" s="778"/>
      <c r="BL42" s="778"/>
      <c r="BM42" s="778"/>
      <c r="BN42" s="778"/>
      <c r="BO42" s="778"/>
      <c r="BP42" s="778"/>
      <c r="BQ42" s="778"/>
      <c r="BR42" s="778"/>
      <c r="BS42" s="778"/>
      <c r="BT42" s="778"/>
      <c r="BU42" s="778"/>
      <c r="BV42" s="778"/>
      <c r="BW42" s="781"/>
      <c r="BX42" s="862"/>
      <c r="BY42" s="828"/>
      <c r="BZ42" s="828"/>
      <c r="CA42" s="828"/>
      <c r="CB42" s="828"/>
      <c r="CC42" s="828"/>
      <c r="CD42" s="828"/>
      <c r="CE42" s="828"/>
      <c r="CF42" s="828"/>
      <c r="CG42" s="828"/>
      <c r="CH42" s="828"/>
      <c r="CI42" s="828"/>
      <c r="CJ42" s="828"/>
      <c r="CK42" s="828"/>
      <c r="CL42" s="829"/>
      <c r="CM42" s="30"/>
      <c r="CN42" s="32"/>
    </row>
    <row r="43" spans="1:92" s="2" customFormat="1" ht="13.5" customHeight="1" x14ac:dyDescent="0.15">
      <c r="A43" s="31"/>
      <c r="B43" s="30"/>
      <c r="C43" s="812"/>
      <c r="D43" s="813"/>
      <c r="E43" s="819"/>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1"/>
      <c r="AI43" s="783"/>
      <c r="AJ43" s="784"/>
      <c r="AK43" s="784"/>
      <c r="AL43" s="784"/>
      <c r="AM43" s="784"/>
      <c r="AN43" s="784"/>
      <c r="AO43" s="784"/>
      <c r="AP43" s="784"/>
      <c r="AQ43" s="784"/>
      <c r="AR43" s="784"/>
      <c r="AS43" s="785"/>
      <c r="AT43" s="796"/>
      <c r="AU43" s="778"/>
      <c r="AV43" s="778"/>
      <c r="AW43" s="778"/>
      <c r="AX43" s="778"/>
      <c r="AY43" s="778"/>
      <c r="AZ43" s="778"/>
      <c r="BA43" s="778"/>
      <c r="BB43" s="778"/>
      <c r="BC43" s="778"/>
      <c r="BD43" s="778"/>
      <c r="BE43" s="778"/>
      <c r="BF43" s="778"/>
      <c r="BG43" s="778"/>
      <c r="BH43" s="778"/>
      <c r="BI43" s="778"/>
      <c r="BJ43" s="778"/>
      <c r="BK43" s="778"/>
      <c r="BL43" s="778"/>
      <c r="BM43" s="778"/>
      <c r="BN43" s="778"/>
      <c r="BO43" s="778"/>
      <c r="BP43" s="778"/>
      <c r="BQ43" s="778"/>
      <c r="BR43" s="778"/>
      <c r="BS43" s="778"/>
      <c r="BT43" s="778"/>
      <c r="BU43" s="778"/>
      <c r="BV43" s="778"/>
      <c r="BW43" s="781"/>
      <c r="BX43" s="861"/>
      <c r="BY43" s="825"/>
      <c r="BZ43" s="825"/>
      <c r="CA43" s="825"/>
      <c r="CB43" s="825"/>
      <c r="CC43" s="825"/>
      <c r="CD43" s="825"/>
      <c r="CE43" s="825"/>
      <c r="CF43" s="825"/>
      <c r="CG43" s="825"/>
      <c r="CH43" s="825"/>
      <c r="CI43" s="825"/>
      <c r="CJ43" s="825"/>
      <c r="CK43" s="825"/>
      <c r="CL43" s="826"/>
      <c r="CM43" s="30"/>
      <c r="CN43" s="32"/>
    </row>
    <row r="44" spans="1:92" s="2" customFormat="1" ht="13.5" customHeight="1" x14ac:dyDescent="0.15">
      <c r="A44" s="31"/>
      <c r="B44" s="30"/>
      <c r="C44" s="814"/>
      <c r="D44" s="815"/>
      <c r="E44" s="822"/>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4"/>
      <c r="AI44" s="786"/>
      <c r="AJ44" s="787"/>
      <c r="AK44" s="787"/>
      <c r="AL44" s="787"/>
      <c r="AM44" s="787"/>
      <c r="AN44" s="787"/>
      <c r="AO44" s="787"/>
      <c r="AP44" s="787"/>
      <c r="AQ44" s="787"/>
      <c r="AR44" s="787"/>
      <c r="AS44" s="788"/>
      <c r="AT44" s="797"/>
      <c r="AU44" s="779"/>
      <c r="AV44" s="779"/>
      <c r="AW44" s="779"/>
      <c r="AX44" s="779"/>
      <c r="AY44" s="779"/>
      <c r="AZ44" s="779"/>
      <c r="BA44" s="779"/>
      <c r="BB44" s="779"/>
      <c r="BC44" s="779"/>
      <c r="BD44" s="779"/>
      <c r="BE44" s="779"/>
      <c r="BF44" s="779"/>
      <c r="BG44" s="779"/>
      <c r="BH44" s="779"/>
      <c r="BI44" s="779"/>
      <c r="BJ44" s="779"/>
      <c r="BK44" s="779"/>
      <c r="BL44" s="779"/>
      <c r="BM44" s="779"/>
      <c r="BN44" s="779"/>
      <c r="BO44" s="779"/>
      <c r="BP44" s="779"/>
      <c r="BQ44" s="779"/>
      <c r="BR44" s="779"/>
      <c r="BS44" s="779"/>
      <c r="BT44" s="779"/>
      <c r="BU44" s="779"/>
      <c r="BV44" s="779"/>
      <c r="BW44" s="782"/>
      <c r="BX44" s="862"/>
      <c r="BY44" s="828"/>
      <c r="BZ44" s="828"/>
      <c r="CA44" s="828"/>
      <c r="CB44" s="828"/>
      <c r="CC44" s="828"/>
      <c r="CD44" s="828"/>
      <c r="CE44" s="828"/>
      <c r="CF44" s="828"/>
      <c r="CG44" s="828"/>
      <c r="CH44" s="828"/>
      <c r="CI44" s="828"/>
      <c r="CJ44" s="828"/>
      <c r="CK44" s="828"/>
      <c r="CL44" s="829"/>
      <c r="CM44" s="30"/>
      <c r="CN44" s="32"/>
    </row>
    <row r="45" spans="1:92" s="2" customFormat="1" ht="13.5" customHeight="1" x14ac:dyDescent="0.15">
      <c r="A45" s="31"/>
      <c r="B45" s="30"/>
      <c r="C45" s="810">
        <f>C41+1</f>
        <v>9</v>
      </c>
      <c r="D45" s="811"/>
      <c r="E45" s="816"/>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8"/>
      <c r="AI45" s="771"/>
      <c r="AJ45" s="772"/>
      <c r="AK45" s="772"/>
      <c r="AL45" s="772"/>
      <c r="AM45" s="772"/>
      <c r="AN45" s="772"/>
      <c r="AO45" s="772"/>
      <c r="AP45" s="772"/>
      <c r="AQ45" s="772"/>
      <c r="AR45" s="772"/>
      <c r="AS45" s="773"/>
      <c r="AT45" s="795"/>
      <c r="AU45" s="777"/>
      <c r="AV45" s="777"/>
      <c r="AW45" s="777"/>
      <c r="AX45" s="777"/>
      <c r="AY45" s="777"/>
      <c r="AZ45" s="777"/>
      <c r="BA45" s="777"/>
      <c r="BB45" s="777"/>
      <c r="BC45" s="777"/>
      <c r="BD45" s="777"/>
      <c r="BE45" s="777"/>
      <c r="BF45" s="777"/>
      <c r="BG45" s="777"/>
      <c r="BH45" s="777"/>
      <c r="BI45" s="777"/>
      <c r="BJ45" s="777"/>
      <c r="BK45" s="777"/>
      <c r="BL45" s="777"/>
      <c r="BM45" s="777"/>
      <c r="BN45" s="777"/>
      <c r="BO45" s="777"/>
      <c r="BP45" s="777"/>
      <c r="BQ45" s="777"/>
      <c r="BR45" s="777"/>
      <c r="BS45" s="777"/>
      <c r="BT45" s="777"/>
      <c r="BU45" s="777"/>
      <c r="BV45" s="777"/>
      <c r="BW45" s="780"/>
      <c r="BX45" s="861"/>
      <c r="BY45" s="825"/>
      <c r="BZ45" s="825"/>
      <c r="CA45" s="825"/>
      <c r="CB45" s="825"/>
      <c r="CC45" s="825"/>
      <c r="CD45" s="825"/>
      <c r="CE45" s="825"/>
      <c r="CF45" s="825"/>
      <c r="CG45" s="825"/>
      <c r="CH45" s="825"/>
      <c r="CI45" s="825"/>
      <c r="CJ45" s="825"/>
      <c r="CK45" s="825"/>
      <c r="CL45" s="826"/>
      <c r="CM45" s="30"/>
      <c r="CN45" s="32"/>
    </row>
    <row r="46" spans="1:92" s="2" customFormat="1" ht="13.5" customHeight="1" x14ac:dyDescent="0.15">
      <c r="A46" s="31"/>
      <c r="B46" s="30"/>
      <c r="C46" s="812"/>
      <c r="D46" s="813"/>
      <c r="E46" s="819"/>
      <c r="F46" s="820"/>
      <c r="G46" s="820"/>
      <c r="H46" s="820"/>
      <c r="I46" s="820"/>
      <c r="J46" s="820"/>
      <c r="K46" s="820"/>
      <c r="L46" s="820"/>
      <c r="M46" s="820"/>
      <c r="N46" s="820"/>
      <c r="O46" s="820"/>
      <c r="P46" s="820"/>
      <c r="Q46" s="820"/>
      <c r="R46" s="820"/>
      <c r="S46" s="820"/>
      <c r="T46" s="820"/>
      <c r="U46" s="820"/>
      <c r="V46" s="820"/>
      <c r="W46" s="820"/>
      <c r="X46" s="820"/>
      <c r="Y46" s="820"/>
      <c r="Z46" s="820"/>
      <c r="AA46" s="820"/>
      <c r="AB46" s="820"/>
      <c r="AC46" s="820"/>
      <c r="AD46" s="820"/>
      <c r="AE46" s="820"/>
      <c r="AF46" s="820"/>
      <c r="AG46" s="820"/>
      <c r="AH46" s="821"/>
      <c r="AI46" s="774"/>
      <c r="AJ46" s="775"/>
      <c r="AK46" s="775"/>
      <c r="AL46" s="775"/>
      <c r="AM46" s="775"/>
      <c r="AN46" s="775"/>
      <c r="AO46" s="775"/>
      <c r="AP46" s="775"/>
      <c r="AQ46" s="775"/>
      <c r="AR46" s="775"/>
      <c r="AS46" s="776"/>
      <c r="AT46" s="796"/>
      <c r="AU46" s="778"/>
      <c r="AV46" s="778"/>
      <c r="AW46" s="778"/>
      <c r="AX46" s="778"/>
      <c r="AY46" s="778"/>
      <c r="AZ46" s="778"/>
      <c r="BA46" s="778"/>
      <c r="BB46" s="778"/>
      <c r="BC46" s="778"/>
      <c r="BD46" s="778"/>
      <c r="BE46" s="778"/>
      <c r="BF46" s="778"/>
      <c r="BG46" s="778"/>
      <c r="BH46" s="778"/>
      <c r="BI46" s="778"/>
      <c r="BJ46" s="778"/>
      <c r="BK46" s="778"/>
      <c r="BL46" s="778"/>
      <c r="BM46" s="778"/>
      <c r="BN46" s="778"/>
      <c r="BO46" s="778"/>
      <c r="BP46" s="778"/>
      <c r="BQ46" s="778"/>
      <c r="BR46" s="778"/>
      <c r="BS46" s="778"/>
      <c r="BT46" s="778"/>
      <c r="BU46" s="778"/>
      <c r="BV46" s="778"/>
      <c r="BW46" s="781"/>
      <c r="BX46" s="862"/>
      <c r="BY46" s="828"/>
      <c r="BZ46" s="828"/>
      <c r="CA46" s="828"/>
      <c r="CB46" s="828"/>
      <c r="CC46" s="828"/>
      <c r="CD46" s="828"/>
      <c r="CE46" s="828"/>
      <c r="CF46" s="828"/>
      <c r="CG46" s="828"/>
      <c r="CH46" s="828"/>
      <c r="CI46" s="828"/>
      <c r="CJ46" s="828"/>
      <c r="CK46" s="828"/>
      <c r="CL46" s="829"/>
      <c r="CM46" s="30"/>
      <c r="CN46" s="32"/>
    </row>
    <row r="47" spans="1:92" s="2" customFormat="1" ht="13.5" customHeight="1" x14ac:dyDescent="0.15">
      <c r="A47" s="31"/>
      <c r="B47" s="30"/>
      <c r="C47" s="812"/>
      <c r="D47" s="813"/>
      <c r="E47" s="819"/>
      <c r="F47" s="820"/>
      <c r="G47" s="820"/>
      <c r="H47" s="820"/>
      <c r="I47" s="820"/>
      <c r="J47" s="820"/>
      <c r="K47" s="820"/>
      <c r="L47" s="820"/>
      <c r="M47" s="820"/>
      <c r="N47" s="820"/>
      <c r="O47" s="820"/>
      <c r="P47" s="820"/>
      <c r="Q47" s="820"/>
      <c r="R47" s="820"/>
      <c r="S47" s="820"/>
      <c r="T47" s="820"/>
      <c r="U47" s="820"/>
      <c r="V47" s="820"/>
      <c r="W47" s="820"/>
      <c r="X47" s="820"/>
      <c r="Y47" s="820"/>
      <c r="Z47" s="820"/>
      <c r="AA47" s="820"/>
      <c r="AB47" s="820"/>
      <c r="AC47" s="820"/>
      <c r="AD47" s="820"/>
      <c r="AE47" s="820"/>
      <c r="AF47" s="820"/>
      <c r="AG47" s="820"/>
      <c r="AH47" s="821"/>
      <c r="AI47" s="783"/>
      <c r="AJ47" s="784"/>
      <c r="AK47" s="784"/>
      <c r="AL47" s="784"/>
      <c r="AM47" s="784"/>
      <c r="AN47" s="784"/>
      <c r="AO47" s="784"/>
      <c r="AP47" s="784"/>
      <c r="AQ47" s="784"/>
      <c r="AR47" s="784"/>
      <c r="AS47" s="785"/>
      <c r="AT47" s="796"/>
      <c r="AU47" s="778"/>
      <c r="AV47" s="778"/>
      <c r="AW47" s="778"/>
      <c r="AX47" s="778"/>
      <c r="AY47" s="778"/>
      <c r="AZ47" s="778"/>
      <c r="BA47" s="778"/>
      <c r="BB47" s="778"/>
      <c r="BC47" s="778"/>
      <c r="BD47" s="778"/>
      <c r="BE47" s="778"/>
      <c r="BF47" s="778"/>
      <c r="BG47" s="778"/>
      <c r="BH47" s="778"/>
      <c r="BI47" s="778"/>
      <c r="BJ47" s="778"/>
      <c r="BK47" s="778"/>
      <c r="BL47" s="778"/>
      <c r="BM47" s="778"/>
      <c r="BN47" s="778"/>
      <c r="BO47" s="778"/>
      <c r="BP47" s="778"/>
      <c r="BQ47" s="778"/>
      <c r="BR47" s="778"/>
      <c r="BS47" s="778"/>
      <c r="BT47" s="778"/>
      <c r="BU47" s="778"/>
      <c r="BV47" s="778"/>
      <c r="BW47" s="781"/>
      <c r="BX47" s="861"/>
      <c r="BY47" s="825"/>
      <c r="BZ47" s="825"/>
      <c r="CA47" s="825"/>
      <c r="CB47" s="825"/>
      <c r="CC47" s="825"/>
      <c r="CD47" s="825"/>
      <c r="CE47" s="825"/>
      <c r="CF47" s="825"/>
      <c r="CG47" s="825"/>
      <c r="CH47" s="825"/>
      <c r="CI47" s="825"/>
      <c r="CJ47" s="825"/>
      <c r="CK47" s="825"/>
      <c r="CL47" s="826"/>
      <c r="CM47" s="30"/>
      <c r="CN47" s="32"/>
    </row>
    <row r="48" spans="1:92" s="2" customFormat="1" ht="13.5" customHeight="1" x14ac:dyDescent="0.15">
      <c r="A48" s="31"/>
      <c r="B48" s="30"/>
      <c r="C48" s="814"/>
      <c r="D48" s="815"/>
      <c r="E48" s="822"/>
      <c r="F48" s="823"/>
      <c r="G48" s="823"/>
      <c r="H48" s="823"/>
      <c r="I48" s="823"/>
      <c r="J48" s="823"/>
      <c r="K48" s="823"/>
      <c r="L48" s="823"/>
      <c r="M48" s="823"/>
      <c r="N48" s="823"/>
      <c r="O48" s="823"/>
      <c r="P48" s="823"/>
      <c r="Q48" s="823"/>
      <c r="R48" s="823"/>
      <c r="S48" s="823"/>
      <c r="T48" s="823"/>
      <c r="U48" s="823"/>
      <c r="V48" s="823"/>
      <c r="W48" s="823"/>
      <c r="X48" s="823"/>
      <c r="Y48" s="823"/>
      <c r="Z48" s="823"/>
      <c r="AA48" s="823"/>
      <c r="AB48" s="823"/>
      <c r="AC48" s="823"/>
      <c r="AD48" s="823"/>
      <c r="AE48" s="823"/>
      <c r="AF48" s="823"/>
      <c r="AG48" s="823"/>
      <c r="AH48" s="824"/>
      <c r="AI48" s="786"/>
      <c r="AJ48" s="787"/>
      <c r="AK48" s="787"/>
      <c r="AL48" s="787"/>
      <c r="AM48" s="787"/>
      <c r="AN48" s="787"/>
      <c r="AO48" s="787"/>
      <c r="AP48" s="787"/>
      <c r="AQ48" s="787"/>
      <c r="AR48" s="787"/>
      <c r="AS48" s="788"/>
      <c r="AT48" s="797"/>
      <c r="AU48" s="779"/>
      <c r="AV48" s="779"/>
      <c r="AW48" s="779"/>
      <c r="AX48" s="779"/>
      <c r="AY48" s="779"/>
      <c r="AZ48" s="779"/>
      <c r="BA48" s="779"/>
      <c r="BB48" s="779"/>
      <c r="BC48" s="779"/>
      <c r="BD48" s="779"/>
      <c r="BE48" s="779"/>
      <c r="BF48" s="779"/>
      <c r="BG48" s="779"/>
      <c r="BH48" s="779"/>
      <c r="BI48" s="779"/>
      <c r="BJ48" s="779"/>
      <c r="BK48" s="779"/>
      <c r="BL48" s="779"/>
      <c r="BM48" s="779"/>
      <c r="BN48" s="779"/>
      <c r="BO48" s="779"/>
      <c r="BP48" s="779"/>
      <c r="BQ48" s="779"/>
      <c r="BR48" s="779"/>
      <c r="BS48" s="779"/>
      <c r="BT48" s="779"/>
      <c r="BU48" s="779"/>
      <c r="BV48" s="779"/>
      <c r="BW48" s="782"/>
      <c r="BX48" s="862"/>
      <c r="BY48" s="828"/>
      <c r="BZ48" s="828"/>
      <c r="CA48" s="828"/>
      <c r="CB48" s="828"/>
      <c r="CC48" s="828"/>
      <c r="CD48" s="828"/>
      <c r="CE48" s="828"/>
      <c r="CF48" s="828"/>
      <c r="CG48" s="828"/>
      <c r="CH48" s="828"/>
      <c r="CI48" s="828"/>
      <c r="CJ48" s="828"/>
      <c r="CK48" s="828"/>
      <c r="CL48" s="829"/>
      <c r="CM48" s="30"/>
      <c r="CN48" s="32"/>
    </row>
    <row r="49" spans="1:93" s="2" customFormat="1" ht="13.5" customHeight="1" x14ac:dyDescent="0.15">
      <c r="A49" s="31"/>
      <c r="B49" s="30"/>
      <c r="C49" s="810">
        <f>C45+1</f>
        <v>10</v>
      </c>
      <c r="D49" s="811"/>
      <c r="E49" s="816"/>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8"/>
      <c r="AI49" s="771"/>
      <c r="AJ49" s="772"/>
      <c r="AK49" s="772"/>
      <c r="AL49" s="772"/>
      <c r="AM49" s="772"/>
      <c r="AN49" s="772"/>
      <c r="AO49" s="772"/>
      <c r="AP49" s="772"/>
      <c r="AQ49" s="772"/>
      <c r="AR49" s="772"/>
      <c r="AS49" s="773"/>
      <c r="AT49" s="795"/>
      <c r="AU49" s="777"/>
      <c r="AV49" s="777"/>
      <c r="AW49" s="777"/>
      <c r="AX49" s="777"/>
      <c r="AY49" s="777"/>
      <c r="AZ49" s="777"/>
      <c r="BA49" s="777"/>
      <c r="BB49" s="777"/>
      <c r="BC49" s="777"/>
      <c r="BD49" s="777"/>
      <c r="BE49" s="777"/>
      <c r="BF49" s="777"/>
      <c r="BG49" s="777"/>
      <c r="BH49" s="777"/>
      <c r="BI49" s="777"/>
      <c r="BJ49" s="777"/>
      <c r="BK49" s="777"/>
      <c r="BL49" s="777"/>
      <c r="BM49" s="777"/>
      <c r="BN49" s="777"/>
      <c r="BO49" s="777"/>
      <c r="BP49" s="777"/>
      <c r="BQ49" s="777"/>
      <c r="BR49" s="777"/>
      <c r="BS49" s="777"/>
      <c r="BT49" s="777"/>
      <c r="BU49" s="777"/>
      <c r="BV49" s="777"/>
      <c r="BW49" s="780"/>
      <c r="BX49" s="861"/>
      <c r="BY49" s="825"/>
      <c r="BZ49" s="825"/>
      <c r="CA49" s="825"/>
      <c r="CB49" s="825"/>
      <c r="CC49" s="825"/>
      <c r="CD49" s="825"/>
      <c r="CE49" s="825"/>
      <c r="CF49" s="825"/>
      <c r="CG49" s="825"/>
      <c r="CH49" s="825"/>
      <c r="CI49" s="825"/>
      <c r="CJ49" s="825"/>
      <c r="CK49" s="825"/>
      <c r="CL49" s="826"/>
      <c r="CM49" s="30"/>
      <c r="CN49" s="32"/>
    </row>
    <row r="50" spans="1:93" s="2" customFormat="1" ht="13.5" customHeight="1" x14ac:dyDescent="0.15">
      <c r="A50" s="31"/>
      <c r="B50" s="30"/>
      <c r="C50" s="812"/>
      <c r="D50" s="813"/>
      <c r="E50" s="819"/>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1"/>
      <c r="AI50" s="774"/>
      <c r="AJ50" s="775"/>
      <c r="AK50" s="775"/>
      <c r="AL50" s="775"/>
      <c r="AM50" s="775"/>
      <c r="AN50" s="775"/>
      <c r="AO50" s="775"/>
      <c r="AP50" s="775"/>
      <c r="AQ50" s="775"/>
      <c r="AR50" s="775"/>
      <c r="AS50" s="776"/>
      <c r="AT50" s="796"/>
      <c r="AU50" s="778"/>
      <c r="AV50" s="778"/>
      <c r="AW50" s="778"/>
      <c r="AX50" s="778"/>
      <c r="AY50" s="778"/>
      <c r="AZ50" s="778"/>
      <c r="BA50" s="778"/>
      <c r="BB50" s="778"/>
      <c r="BC50" s="778"/>
      <c r="BD50" s="778"/>
      <c r="BE50" s="778"/>
      <c r="BF50" s="778"/>
      <c r="BG50" s="778"/>
      <c r="BH50" s="778"/>
      <c r="BI50" s="778"/>
      <c r="BJ50" s="778"/>
      <c r="BK50" s="778"/>
      <c r="BL50" s="778"/>
      <c r="BM50" s="778"/>
      <c r="BN50" s="778"/>
      <c r="BO50" s="778"/>
      <c r="BP50" s="778"/>
      <c r="BQ50" s="778"/>
      <c r="BR50" s="778"/>
      <c r="BS50" s="778"/>
      <c r="BT50" s="778"/>
      <c r="BU50" s="778"/>
      <c r="BV50" s="778"/>
      <c r="BW50" s="781"/>
      <c r="BX50" s="862"/>
      <c r="BY50" s="828"/>
      <c r="BZ50" s="828"/>
      <c r="CA50" s="828"/>
      <c r="CB50" s="828"/>
      <c r="CC50" s="828"/>
      <c r="CD50" s="828"/>
      <c r="CE50" s="828"/>
      <c r="CF50" s="828"/>
      <c r="CG50" s="828"/>
      <c r="CH50" s="828"/>
      <c r="CI50" s="828"/>
      <c r="CJ50" s="828"/>
      <c r="CK50" s="828"/>
      <c r="CL50" s="829"/>
      <c r="CM50" s="30"/>
      <c r="CN50" s="32"/>
    </row>
    <row r="51" spans="1:93" s="2" customFormat="1" ht="13.5" customHeight="1" x14ac:dyDescent="0.15">
      <c r="A51" s="31"/>
      <c r="B51" s="30"/>
      <c r="C51" s="812"/>
      <c r="D51" s="813"/>
      <c r="E51" s="819"/>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1"/>
      <c r="AI51" s="783"/>
      <c r="AJ51" s="784"/>
      <c r="AK51" s="784"/>
      <c r="AL51" s="784"/>
      <c r="AM51" s="784"/>
      <c r="AN51" s="784"/>
      <c r="AO51" s="784"/>
      <c r="AP51" s="784"/>
      <c r="AQ51" s="784"/>
      <c r="AR51" s="784"/>
      <c r="AS51" s="785"/>
      <c r="AT51" s="796"/>
      <c r="AU51" s="778"/>
      <c r="AV51" s="778"/>
      <c r="AW51" s="778"/>
      <c r="AX51" s="778"/>
      <c r="AY51" s="778"/>
      <c r="AZ51" s="778"/>
      <c r="BA51" s="778"/>
      <c r="BB51" s="778"/>
      <c r="BC51" s="778"/>
      <c r="BD51" s="778"/>
      <c r="BE51" s="778"/>
      <c r="BF51" s="778"/>
      <c r="BG51" s="778"/>
      <c r="BH51" s="778"/>
      <c r="BI51" s="778"/>
      <c r="BJ51" s="778"/>
      <c r="BK51" s="778"/>
      <c r="BL51" s="778"/>
      <c r="BM51" s="778"/>
      <c r="BN51" s="778"/>
      <c r="BO51" s="778"/>
      <c r="BP51" s="778"/>
      <c r="BQ51" s="778"/>
      <c r="BR51" s="778"/>
      <c r="BS51" s="778"/>
      <c r="BT51" s="778"/>
      <c r="BU51" s="778"/>
      <c r="BV51" s="778"/>
      <c r="BW51" s="781"/>
      <c r="BX51" s="861"/>
      <c r="BY51" s="825"/>
      <c r="BZ51" s="825"/>
      <c r="CA51" s="825"/>
      <c r="CB51" s="825"/>
      <c r="CC51" s="825"/>
      <c r="CD51" s="825"/>
      <c r="CE51" s="825"/>
      <c r="CF51" s="825"/>
      <c r="CG51" s="825"/>
      <c r="CH51" s="825"/>
      <c r="CI51" s="825"/>
      <c r="CJ51" s="825"/>
      <c r="CK51" s="825"/>
      <c r="CL51" s="826"/>
      <c r="CM51" s="30"/>
      <c r="CN51" s="32"/>
    </row>
    <row r="52" spans="1:93" s="2" customFormat="1" ht="13.5" customHeight="1" x14ac:dyDescent="0.15">
      <c r="A52" s="31"/>
      <c r="B52" s="30"/>
      <c r="C52" s="814"/>
      <c r="D52" s="815"/>
      <c r="E52" s="822"/>
      <c r="F52" s="823"/>
      <c r="G52" s="823"/>
      <c r="H52" s="823"/>
      <c r="I52" s="823"/>
      <c r="J52" s="823"/>
      <c r="K52" s="823"/>
      <c r="L52" s="823"/>
      <c r="M52" s="823"/>
      <c r="N52" s="823"/>
      <c r="O52" s="823"/>
      <c r="P52" s="823"/>
      <c r="Q52" s="823"/>
      <c r="R52" s="823"/>
      <c r="S52" s="823"/>
      <c r="T52" s="823"/>
      <c r="U52" s="823"/>
      <c r="V52" s="823"/>
      <c r="W52" s="823"/>
      <c r="X52" s="823"/>
      <c r="Y52" s="823"/>
      <c r="Z52" s="823"/>
      <c r="AA52" s="823"/>
      <c r="AB52" s="823"/>
      <c r="AC52" s="823"/>
      <c r="AD52" s="823"/>
      <c r="AE52" s="823"/>
      <c r="AF52" s="823"/>
      <c r="AG52" s="823"/>
      <c r="AH52" s="824"/>
      <c r="AI52" s="786"/>
      <c r="AJ52" s="787"/>
      <c r="AK52" s="787"/>
      <c r="AL52" s="787"/>
      <c r="AM52" s="787"/>
      <c r="AN52" s="787"/>
      <c r="AO52" s="787"/>
      <c r="AP52" s="787"/>
      <c r="AQ52" s="787"/>
      <c r="AR52" s="787"/>
      <c r="AS52" s="788"/>
      <c r="AT52" s="797"/>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82"/>
      <c r="BX52" s="863"/>
      <c r="BY52" s="864"/>
      <c r="BZ52" s="864"/>
      <c r="CA52" s="864"/>
      <c r="CB52" s="864"/>
      <c r="CC52" s="864"/>
      <c r="CD52" s="864"/>
      <c r="CE52" s="864"/>
      <c r="CF52" s="864"/>
      <c r="CG52" s="864"/>
      <c r="CH52" s="864"/>
      <c r="CI52" s="864"/>
      <c r="CJ52" s="864"/>
      <c r="CK52" s="864"/>
      <c r="CL52" s="865"/>
      <c r="CM52" s="30"/>
      <c r="CN52" s="32"/>
    </row>
    <row r="53" spans="1:93" s="2" customFormat="1" ht="16.5" customHeight="1" x14ac:dyDescent="0.15">
      <c r="A53" s="31"/>
      <c r="B53" s="30"/>
      <c r="C53" s="30" t="s">
        <v>94</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x14ac:dyDescent="0.15">
      <c r="A54" s="31"/>
      <c r="B54" s="30"/>
      <c r="C54" s="30">
        <v>1</v>
      </c>
      <c r="D54" s="30"/>
      <c r="E54" s="30" t="s">
        <v>123</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x14ac:dyDescent="0.15">
      <c r="A55" s="31"/>
      <c r="B55" s="30"/>
      <c r="C55" s="30">
        <v>2</v>
      </c>
      <c r="D55" s="65"/>
      <c r="E55" s="30" t="s">
        <v>202</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x14ac:dyDescent="0.15">
      <c r="A56" s="31"/>
      <c r="B56" s="30"/>
      <c r="C56" s="30"/>
      <c r="D56" s="30"/>
      <c r="E56" s="30" t="s">
        <v>313</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x14ac:dyDescent="0.15">
      <c r="A57" s="31"/>
      <c r="B57" s="30"/>
      <c r="C57" s="30">
        <v>3</v>
      </c>
      <c r="D57" s="30"/>
      <c r="E57" s="30" t="s">
        <v>124</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x14ac:dyDescent="0.15">
      <c r="A58" s="31"/>
      <c r="B58" s="30"/>
      <c r="C58" s="30">
        <v>4</v>
      </c>
      <c r="D58" s="30"/>
      <c r="E58" s="30" t="s">
        <v>203</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x14ac:dyDescent="0.15">
      <c r="A59" s="31"/>
      <c r="B59" s="30"/>
      <c r="C59" s="30">
        <v>5</v>
      </c>
      <c r="D59" s="30"/>
      <c r="E59" s="30" t="s">
        <v>214</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x14ac:dyDescent="0.15">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x14ac:dyDescent="0.15"/>
    <row r="62" spans="1:93" hidden="1" x14ac:dyDescent="0.15"/>
    <row r="63" spans="1:93" hidden="1" x14ac:dyDescent="0.15"/>
    <row r="64" spans="1:93" hidden="1" x14ac:dyDescent="0.15"/>
    <row r="65" hidden="1" x14ac:dyDescent="0.15"/>
    <row r="66" hidden="1" x14ac:dyDescent="0.15"/>
  </sheetData>
  <sheetProtection password="C6E7" sheet="1" objects="1" scenarios="1"/>
  <mergeCells count="103">
    <mergeCell ref="BX49:CL50"/>
    <mergeCell ref="AT45:AX48"/>
    <mergeCell ref="AT41:AX44"/>
    <mergeCell ref="AT37:AX40"/>
    <mergeCell ref="AY37:BH40"/>
    <mergeCell ref="BX41:CL42"/>
    <mergeCell ref="BX51:CL52"/>
    <mergeCell ref="BX43:CL44"/>
    <mergeCell ref="BX45:CL46"/>
    <mergeCell ref="AY49:BH52"/>
    <mergeCell ref="BI49:BW52"/>
    <mergeCell ref="AY41:BH44"/>
    <mergeCell ref="BI41:BW44"/>
    <mergeCell ref="AY45:BH48"/>
    <mergeCell ref="BX47:CL48"/>
    <mergeCell ref="BI37:BW40"/>
    <mergeCell ref="BI45:BW48"/>
    <mergeCell ref="BX37:CL38"/>
    <mergeCell ref="BX39:CL40"/>
    <mergeCell ref="C49:D52"/>
    <mergeCell ref="E49:AH52"/>
    <mergeCell ref="AT49:AX52"/>
    <mergeCell ref="AI49:AS50"/>
    <mergeCell ref="AI51:AS52"/>
    <mergeCell ref="C45:D48"/>
    <mergeCell ref="E45:AH48"/>
    <mergeCell ref="C37:D40"/>
    <mergeCell ref="E37:AH40"/>
    <mergeCell ref="AI45:AS46"/>
    <mergeCell ref="AI47:AS48"/>
    <mergeCell ref="AI39:AS40"/>
    <mergeCell ref="C41:D44"/>
    <mergeCell ref="E41:AH44"/>
    <mergeCell ref="AI41:AS42"/>
    <mergeCell ref="AI43:AS44"/>
    <mergeCell ref="AI37:AS38"/>
    <mergeCell ref="C29:D32"/>
    <mergeCell ref="E29:AH32"/>
    <mergeCell ref="C25:D28"/>
    <mergeCell ref="C33:D36"/>
    <mergeCell ref="E33:AH36"/>
    <mergeCell ref="BX21:CL22"/>
    <mergeCell ref="BX23:CL24"/>
    <mergeCell ref="AI21:AS22"/>
    <mergeCell ref="AI23:AS24"/>
    <mergeCell ref="AY21:BH24"/>
    <mergeCell ref="BI21:BW24"/>
    <mergeCell ref="AI35:AS36"/>
    <mergeCell ref="BX29:CL30"/>
    <mergeCell ref="BX31:CL32"/>
    <mergeCell ref="AT33:AX36"/>
    <mergeCell ref="AT25:AX28"/>
    <mergeCell ref="BX35:CL36"/>
    <mergeCell ref="BX33:CL34"/>
    <mergeCell ref="AY25:BH28"/>
    <mergeCell ref="BX25:CL26"/>
    <mergeCell ref="BX27:CL28"/>
    <mergeCell ref="E25:AH28"/>
    <mergeCell ref="C17:D20"/>
    <mergeCell ref="E17:AH20"/>
    <mergeCell ref="AT17:AX20"/>
    <mergeCell ref="C21:D24"/>
    <mergeCell ref="E21:AH24"/>
    <mergeCell ref="AI17:AS18"/>
    <mergeCell ref="AI19:AS20"/>
    <mergeCell ref="AT21:AX24"/>
    <mergeCell ref="BX9:CL10"/>
    <mergeCell ref="BX11:CL12"/>
    <mergeCell ref="BI17:BW20"/>
    <mergeCell ref="AY17:BH20"/>
    <mergeCell ref="BX17:CL18"/>
    <mergeCell ref="BX19:CL20"/>
    <mergeCell ref="C13:D16"/>
    <mergeCell ref="BX13:CL14"/>
    <mergeCell ref="BX15:CL16"/>
    <mergeCell ref="C9:D12"/>
    <mergeCell ref="E9:AH12"/>
    <mergeCell ref="AY13:BH16"/>
    <mergeCell ref="E13:AH13"/>
    <mergeCell ref="BI13:BW16"/>
    <mergeCell ref="AI13:AS14"/>
    <mergeCell ref="AI15:AS16"/>
    <mergeCell ref="G2:N3"/>
    <mergeCell ref="AB2:AI3"/>
    <mergeCell ref="AT9:BW12"/>
    <mergeCell ref="AA5:BN7"/>
    <mergeCell ref="O2:X3"/>
    <mergeCell ref="AJ2:AT3"/>
    <mergeCell ref="AI9:AS10"/>
    <mergeCell ref="AI11:AS12"/>
    <mergeCell ref="AI33:AS34"/>
    <mergeCell ref="AY33:BH36"/>
    <mergeCell ref="BI33:BW36"/>
    <mergeCell ref="AI29:AS30"/>
    <mergeCell ref="AI31:AS32"/>
    <mergeCell ref="BI25:BW28"/>
    <mergeCell ref="AY29:BH32"/>
    <mergeCell ref="BI29:BW32"/>
    <mergeCell ref="AI25:AS26"/>
    <mergeCell ref="AI27:AS28"/>
    <mergeCell ref="AT29:AX32"/>
    <mergeCell ref="E14:AH16"/>
    <mergeCell ref="AT13:AX16"/>
  </mergeCells>
  <phoneticPr fontId="2"/>
  <dataValidations count="8">
    <dataValidation type="textLength" imeMode="hiragana" operator="lessThanOrEqual" allowBlank="1" showInputMessage="1" showErrorMessage="1" error="２５文字以内で入力して下さい。" sqref="E17:AH52">
      <formula1>25</formula1>
    </dataValidation>
    <dataValidation type="textLength" imeMode="off" operator="equal" allowBlank="1" showInputMessage="1" showErrorMessage="1" error="「000-0000」のように「-(ハイフン)」で区切って、７桁の数字で入力して下さい。" sqref="AI17 AI49 AI45 AI41 AI37 AI33 AI29 AI25 AI21">
      <formula1>8</formula1>
    </dataValidation>
    <dataValidation type="textLength" imeMode="off" operator="lessThanOrEqual" allowBlank="1" showInputMessage="1" showErrorMessage="1" error="１４文字以内で入力して下さい。" sqref="BX17:CL52">
      <formula1>14</formula1>
    </dataValidation>
    <dataValidation type="textLength" imeMode="hiragana" operator="lessThanOrEqual" allowBlank="1" showInputMessage="1" showErrorMessage="1" error="4文字以内で入力して下さい。" sqref="AT17:AX52">
      <formula1>4</formula1>
    </dataValidation>
    <dataValidation type="textLength" imeMode="hiragana" operator="lessThanOrEqual" allowBlank="1" showInputMessage="1" showErrorMessage="1" error="8文字以内で入力して下さい。" sqref="AY49 AY45 AY41 AY37 AY33 AY29 AY25 AY21">
      <formula1>10</formula1>
    </dataValidation>
    <dataValidation type="textLength" imeMode="hiragana" operator="lessThanOrEqual" allowBlank="1" showInputMessage="1" showErrorMessage="1" error="30文字以内で入力して下さい。" sqref="BI17:BW52">
      <formula1>30</formula1>
    </dataValidation>
    <dataValidation type="whole" imeMode="off" showInputMessage="1" showErrorMessage="1" error="数字７桁以内で入力して下さい。" sqref="AI19 AI47 AI43 AI39 AI35 AI27 AI31 AI23 AI51">
      <formula1>0</formula1>
      <formula2>9999999</formula2>
    </dataValidation>
    <dataValidation type="textLength" imeMode="hiragana" operator="lessThanOrEqual" allowBlank="1" showInputMessage="1" showErrorMessage="1" error="10文字以内で入力して下さい。" sqref="AY17:BH20">
      <formula1>10</formula1>
    </dataValidation>
  </dataValidations>
  <printOptions horizontalCentered="1"/>
  <pageMargins left="0.59055118110236227" right="0.59055118110236227" top="0.78740157480314965" bottom="0.59055118110236227" header="0" footer="0"/>
  <pageSetup paperSize="9" scale="59"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autoPageBreaks="0" fitToPage="1"/>
  </sheetPr>
  <dimension ref="A1:CR61"/>
  <sheetViews>
    <sheetView showGridLines="0" showRowColHeaders="0" zoomScaleNormal="100" zoomScaleSheetLayoutView="75" workbookViewId="0">
      <selection activeCell="A2" sqref="A2"/>
    </sheetView>
  </sheetViews>
  <sheetFormatPr defaultColWidth="0" defaultRowHeight="13.5" zeroHeight="1" x14ac:dyDescent="0.15"/>
  <cols>
    <col min="1" max="93" width="2.5" style="1" customWidth="1"/>
    <col min="94" max="16384" width="2.125" style="1" hidden="1"/>
  </cols>
  <sheetData>
    <row r="1" spans="1:96" x14ac:dyDescent="0.15">
      <c r="A1" s="23"/>
      <c r="B1" s="24"/>
      <c r="C1" s="24" t="s">
        <v>95</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x14ac:dyDescent="0.15">
      <c r="A2" s="26"/>
      <c r="B2" s="27"/>
      <c r="C2" s="27"/>
      <c r="D2" s="27"/>
      <c r="E2" s="27"/>
      <c r="F2" s="27"/>
      <c r="G2" s="263" t="s">
        <v>169</v>
      </c>
      <c r="H2" s="240"/>
      <c r="I2" s="240"/>
      <c r="J2" s="240"/>
      <c r="K2" s="240"/>
      <c r="L2" s="240"/>
      <c r="M2" s="240"/>
      <c r="N2" s="241"/>
      <c r="O2" s="246"/>
      <c r="P2" s="247"/>
      <c r="Q2" s="247"/>
      <c r="R2" s="247"/>
      <c r="S2" s="247"/>
      <c r="T2" s="247"/>
      <c r="U2" s="247"/>
      <c r="V2" s="247"/>
      <c r="W2" s="247"/>
      <c r="X2" s="248"/>
      <c r="Y2" s="27"/>
      <c r="Z2" s="27"/>
      <c r="AA2" s="27"/>
      <c r="AB2" s="263" t="s">
        <v>170</v>
      </c>
      <c r="AC2" s="240"/>
      <c r="AD2" s="240"/>
      <c r="AE2" s="240"/>
      <c r="AF2" s="240"/>
      <c r="AG2" s="240"/>
      <c r="AH2" s="240"/>
      <c r="AI2" s="241"/>
      <c r="AJ2" s="267">
        <f>'様式1-1'!$AW$2</f>
        <v>0</v>
      </c>
      <c r="AK2" s="268"/>
      <c r="AL2" s="268"/>
      <c r="AM2" s="268"/>
      <c r="AN2" s="268"/>
      <c r="AO2" s="268"/>
      <c r="AP2" s="268"/>
      <c r="AQ2" s="268"/>
      <c r="AR2" s="268"/>
      <c r="AS2" s="268"/>
      <c r="AT2" s="269"/>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x14ac:dyDescent="0.15">
      <c r="A3" s="26"/>
      <c r="B3" s="27"/>
      <c r="C3" s="27"/>
      <c r="D3" s="27"/>
      <c r="E3" s="27"/>
      <c r="F3" s="27"/>
      <c r="G3" s="242"/>
      <c r="H3" s="243"/>
      <c r="I3" s="243"/>
      <c r="J3" s="243"/>
      <c r="K3" s="243"/>
      <c r="L3" s="243"/>
      <c r="M3" s="243"/>
      <c r="N3" s="244"/>
      <c r="O3" s="249"/>
      <c r="P3" s="250"/>
      <c r="Q3" s="250"/>
      <c r="R3" s="250"/>
      <c r="S3" s="250"/>
      <c r="T3" s="250"/>
      <c r="U3" s="250"/>
      <c r="V3" s="250"/>
      <c r="W3" s="250"/>
      <c r="X3" s="251"/>
      <c r="Y3" s="27"/>
      <c r="Z3" s="27"/>
      <c r="AA3" s="27"/>
      <c r="AB3" s="242"/>
      <c r="AC3" s="243"/>
      <c r="AD3" s="243"/>
      <c r="AE3" s="243"/>
      <c r="AF3" s="243"/>
      <c r="AG3" s="243"/>
      <c r="AH3" s="243"/>
      <c r="AI3" s="244"/>
      <c r="AJ3" s="270"/>
      <c r="AK3" s="271"/>
      <c r="AL3" s="271"/>
      <c r="AM3" s="271"/>
      <c r="AN3" s="271"/>
      <c r="AO3" s="271"/>
      <c r="AP3" s="271"/>
      <c r="AQ3" s="271"/>
      <c r="AR3" s="271"/>
      <c r="AS3" s="271"/>
      <c r="AT3" s="272"/>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x14ac:dyDescent="0.15">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x14ac:dyDescent="0.15">
      <c r="A5" s="31"/>
      <c r="B5" s="30"/>
      <c r="C5" s="33"/>
      <c r="D5" s="30"/>
      <c r="E5" s="30"/>
      <c r="F5" s="30"/>
      <c r="G5" s="30"/>
      <c r="H5" s="30"/>
      <c r="I5" s="30"/>
      <c r="J5" s="30"/>
      <c r="K5" s="30"/>
      <c r="L5" s="30"/>
      <c r="M5" s="30"/>
      <c r="N5" s="30"/>
      <c r="O5" s="30"/>
      <c r="P5" s="30"/>
      <c r="Q5" s="30"/>
      <c r="R5" s="30"/>
      <c r="S5" s="30"/>
      <c r="T5" s="30"/>
      <c r="U5" s="30"/>
      <c r="V5" s="30"/>
      <c r="W5" s="30"/>
      <c r="X5" s="30"/>
      <c r="Y5" s="30"/>
      <c r="Z5" s="30"/>
      <c r="AA5" s="655" t="s">
        <v>115</v>
      </c>
      <c r="AB5" s="655"/>
      <c r="AC5" s="655"/>
      <c r="AD5" s="655"/>
      <c r="AE5" s="655"/>
      <c r="AF5" s="655"/>
      <c r="AG5" s="655"/>
      <c r="AH5" s="655"/>
      <c r="AI5" s="655"/>
      <c r="AJ5" s="655"/>
      <c r="AK5" s="655"/>
      <c r="AL5" s="655"/>
      <c r="AM5" s="655"/>
      <c r="AN5" s="655"/>
      <c r="AO5" s="655"/>
      <c r="AP5" s="655"/>
      <c r="AQ5" s="655"/>
      <c r="AR5" s="655"/>
      <c r="AS5" s="655"/>
      <c r="AT5" s="655"/>
      <c r="AU5" s="655"/>
      <c r="AV5" s="655"/>
      <c r="AW5" s="655"/>
      <c r="AX5" s="655"/>
      <c r="AY5" s="655"/>
      <c r="AZ5" s="655"/>
      <c r="BA5" s="655"/>
      <c r="BB5" s="655"/>
      <c r="BC5" s="655"/>
      <c r="BD5" s="655"/>
      <c r="BE5" s="655"/>
      <c r="BF5" s="655"/>
      <c r="BG5" s="655"/>
      <c r="BH5" s="655"/>
      <c r="BI5" s="655"/>
      <c r="BJ5" s="655"/>
      <c r="BK5" s="655"/>
      <c r="BL5" s="655"/>
      <c r="BM5" s="655"/>
      <c r="BN5" s="655"/>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x14ac:dyDescent="0.15">
      <c r="A6" s="31"/>
      <c r="B6" s="30"/>
      <c r="C6" s="30"/>
      <c r="D6" s="30"/>
      <c r="E6" s="30"/>
      <c r="F6" s="30"/>
      <c r="G6" s="30"/>
      <c r="H6" s="30"/>
      <c r="I6" s="30"/>
      <c r="J6" s="30"/>
      <c r="K6" s="30"/>
      <c r="L6" s="30"/>
      <c r="M6" s="30"/>
      <c r="N6" s="30"/>
      <c r="O6" s="30"/>
      <c r="P6" s="30"/>
      <c r="Q6" s="30"/>
      <c r="R6" s="30"/>
      <c r="S6" s="30"/>
      <c r="T6" s="30"/>
      <c r="U6" s="30"/>
      <c r="V6" s="30"/>
      <c r="W6" s="30"/>
      <c r="X6" s="30"/>
      <c r="Y6" s="30"/>
      <c r="Z6" s="30"/>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5"/>
      <c r="AY6" s="655"/>
      <c r="AZ6" s="655"/>
      <c r="BA6" s="655"/>
      <c r="BB6" s="655"/>
      <c r="BC6" s="655"/>
      <c r="BD6" s="655"/>
      <c r="BE6" s="655"/>
      <c r="BF6" s="655"/>
      <c r="BG6" s="655"/>
      <c r="BH6" s="655"/>
      <c r="BI6" s="655"/>
      <c r="BJ6" s="655"/>
      <c r="BK6" s="655"/>
      <c r="BL6" s="655"/>
      <c r="BM6" s="655"/>
      <c r="BN6" s="655"/>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x14ac:dyDescent="0.15">
      <c r="A7" s="31"/>
      <c r="B7" s="30"/>
      <c r="C7" s="30"/>
      <c r="D7" s="30"/>
      <c r="E7" s="30"/>
      <c r="F7" s="30"/>
      <c r="G7" s="30"/>
      <c r="H7" s="30"/>
      <c r="I7" s="30"/>
      <c r="J7" s="30"/>
      <c r="K7" s="30"/>
      <c r="L7" s="30"/>
      <c r="M7" s="30"/>
      <c r="N7" s="30"/>
      <c r="O7" s="30"/>
      <c r="P7" s="30"/>
      <c r="Q7" s="30"/>
      <c r="R7" s="30"/>
      <c r="S7" s="30"/>
      <c r="T7" s="30"/>
      <c r="U7" s="30"/>
      <c r="V7" s="30"/>
      <c r="W7" s="30"/>
      <c r="X7" s="30"/>
      <c r="Y7" s="30"/>
      <c r="Z7" s="30"/>
      <c r="AA7" s="655"/>
      <c r="AB7" s="655"/>
      <c r="AC7" s="655"/>
      <c r="AD7" s="655"/>
      <c r="AE7" s="655"/>
      <c r="AF7" s="655"/>
      <c r="AG7" s="655"/>
      <c r="AH7" s="655"/>
      <c r="AI7" s="655"/>
      <c r="AJ7" s="655"/>
      <c r="AK7" s="655"/>
      <c r="AL7" s="655"/>
      <c r="AM7" s="655"/>
      <c r="AN7" s="655"/>
      <c r="AO7" s="655"/>
      <c r="AP7" s="655"/>
      <c r="AQ7" s="655"/>
      <c r="AR7" s="655"/>
      <c r="AS7" s="655"/>
      <c r="AT7" s="655"/>
      <c r="AU7" s="655"/>
      <c r="AV7" s="655"/>
      <c r="AW7" s="655"/>
      <c r="AX7" s="655"/>
      <c r="AY7" s="655"/>
      <c r="AZ7" s="655"/>
      <c r="BA7" s="655"/>
      <c r="BB7" s="655"/>
      <c r="BC7" s="655"/>
      <c r="BD7" s="655"/>
      <c r="BE7" s="655"/>
      <c r="BF7" s="655"/>
      <c r="BG7" s="655"/>
      <c r="BH7" s="655"/>
      <c r="BI7" s="655"/>
      <c r="BJ7" s="655"/>
      <c r="BK7" s="655"/>
      <c r="BL7" s="655"/>
      <c r="BM7" s="655"/>
      <c r="BN7" s="655"/>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x14ac:dyDescent="0.15">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x14ac:dyDescent="0.15">
      <c r="A9" s="31"/>
      <c r="B9" s="30"/>
      <c r="C9" s="687" t="s">
        <v>116</v>
      </c>
      <c r="D9" s="835"/>
      <c r="E9" s="347" t="s">
        <v>117</v>
      </c>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51"/>
      <c r="AI9" s="347" t="s">
        <v>118</v>
      </c>
      <c r="AJ9" s="348"/>
      <c r="AK9" s="348"/>
      <c r="AL9" s="348"/>
      <c r="AM9" s="348"/>
      <c r="AN9" s="348"/>
      <c r="AO9" s="348"/>
      <c r="AP9" s="348"/>
      <c r="AQ9" s="348"/>
      <c r="AR9" s="348"/>
      <c r="AS9" s="351"/>
      <c r="AT9" s="347" t="s">
        <v>119</v>
      </c>
      <c r="AU9" s="348"/>
      <c r="AV9" s="348"/>
      <c r="AW9" s="348"/>
      <c r="AX9" s="348"/>
      <c r="AY9" s="348"/>
      <c r="AZ9" s="348"/>
      <c r="BA9" s="348"/>
      <c r="BB9" s="348"/>
      <c r="BC9" s="348"/>
      <c r="BD9" s="348"/>
      <c r="BE9" s="348"/>
      <c r="BF9" s="348"/>
      <c r="BG9" s="348"/>
      <c r="BH9" s="348"/>
      <c r="BI9" s="348"/>
      <c r="BJ9" s="348"/>
      <c r="BK9" s="348"/>
      <c r="BL9" s="348"/>
      <c r="BM9" s="348"/>
      <c r="BN9" s="348"/>
      <c r="BO9" s="348"/>
      <c r="BP9" s="348"/>
      <c r="BQ9" s="348"/>
      <c r="BR9" s="348"/>
      <c r="BS9" s="348"/>
      <c r="BT9" s="348"/>
      <c r="BU9" s="348"/>
      <c r="BV9" s="348"/>
      <c r="BW9" s="351"/>
      <c r="BX9" s="347" t="s">
        <v>120</v>
      </c>
      <c r="BY9" s="348"/>
      <c r="BZ9" s="348"/>
      <c r="CA9" s="348"/>
      <c r="CB9" s="348"/>
      <c r="CC9" s="348"/>
      <c r="CD9" s="348"/>
      <c r="CE9" s="348"/>
      <c r="CF9" s="348"/>
      <c r="CG9" s="348"/>
      <c r="CH9" s="348"/>
      <c r="CI9" s="348"/>
      <c r="CJ9" s="348"/>
      <c r="CK9" s="348"/>
      <c r="CL9" s="351"/>
      <c r="CM9" s="30"/>
      <c r="CN9" s="32"/>
    </row>
    <row r="10" spans="1:96" s="2" customFormat="1" ht="13.5" customHeight="1" x14ac:dyDescent="0.15">
      <c r="A10" s="31"/>
      <c r="B10" s="30"/>
      <c r="C10" s="836"/>
      <c r="D10" s="837"/>
      <c r="E10" s="352"/>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354"/>
      <c r="AI10" s="349"/>
      <c r="AJ10" s="350"/>
      <c r="AK10" s="350"/>
      <c r="AL10" s="350"/>
      <c r="AM10" s="350"/>
      <c r="AN10" s="350"/>
      <c r="AO10" s="350"/>
      <c r="AP10" s="350"/>
      <c r="AQ10" s="350"/>
      <c r="AR10" s="350"/>
      <c r="AS10" s="355"/>
      <c r="AT10" s="352"/>
      <c r="AU10" s="448"/>
      <c r="AV10" s="448"/>
      <c r="AW10" s="448"/>
      <c r="AX10" s="448"/>
      <c r="AY10" s="448"/>
      <c r="AZ10" s="448"/>
      <c r="BA10" s="448"/>
      <c r="BB10" s="448"/>
      <c r="BC10" s="448"/>
      <c r="BD10" s="448"/>
      <c r="BE10" s="448"/>
      <c r="BF10" s="448"/>
      <c r="BG10" s="448"/>
      <c r="BH10" s="448"/>
      <c r="BI10" s="448"/>
      <c r="BJ10" s="448"/>
      <c r="BK10" s="448"/>
      <c r="BL10" s="448"/>
      <c r="BM10" s="448"/>
      <c r="BN10" s="448"/>
      <c r="BO10" s="448"/>
      <c r="BP10" s="448"/>
      <c r="BQ10" s="448"/>
      <c r="BR10" s="448"/>
      <c r="BS10" s="448"/>
      <c r="BT10" s="448"/>
      <c r="BU10" s="448"/>
      <c r="BV10" s="448"/>
      <c r="BW10" s="354"/>
      <c r="BX10" s="352"/>
      <c r="BY10" s="448"/>
      <c r="BZ10" s="448"/>
      <c r="CA10" s="448"/>
      <c r="CB10" s="448"/>
      <c r="CC10" s="448"/>
      <c r="CD10" s="448"/>
      <c r="CE10" s="448"/>
      <c r="CF10" s="448"/>
      <c r="CG10" s="448"/>
      <c r="CH10" s="448"/>
      <c r="CI10" s="448"/>
      <c r="CJ10" s="448"/>
      <c r="CK10" s="448"/>
      <c r="CL10" s="354"/>
      <c r="CM10" s="30"/>
      <c r="CN10" s="32"/>
    </row>
    <row r="11" spans="1:96" s="2" customFormat="1" ht="13.5" customHeight="1" x14ac:dyDescent="0.15">
      <c r="A11" s="31"/>
      <c r="B11" s="30"/>
      <c r="C11" s="836"/>
      <c r="D11" s="837"/>
      <c r="E11" s="352"/>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354"/>
      <c r="AI11" s="347" t="s">
        <v>20</v>
      </c>
      <c r="AJ11" s="348"/>
      <c r="AK11" s="348"/>
      <c r="AL11" s="348"/>
      <c r="AM11" s="348"/>
      <c r="AN11" s="348"/>
      <c r="AO11" s="348"/>
      <c r="AP11" s="348"/>
      <c r="AQ11" s="348"/>
      <c r="AR11" s="348"/>
      <c r="AS11" s="351"/>
      <c r="AT11" s="352"/>
      <c r="AU11" s="448"/>
      <c r="AV11" s="448"/>
      <c r="AW11" s="448"/>
      <c r="AX11" s="448"/>
      <c r="AY11" s="448"/>
      <c r="AZ11" s="448"/>
      <c r="BA11" s="448"/>
      <c r="BB11" s="448"/>
      <c r="BC11" s="448"/>
      <c r="BD11" s="448"/>
      <c r="BE11" s="448"/>
      <c r="BF11" s="448"/>
      <c r="BG11" s="448"/>
      <c r="BH11" s="448"/>
      <c r="BI11" s="448"/>
      <c r="BJ11" s="448"/>
      <c r="BK11" s="448"/>
      <c r="BL11" s="448"/>
      <c r="BM11" s="448"/>
      <c r="BN11" s="448"/>
      <c r="BO11" s="448"/>
      <c r="BP11" s="448"/>
      <c r="BQ11" s="448"/>
      <c r="BR11" s="448"/>
      <c r="BS11" s="448"/>
      <c r="BT11" s="448"/>
      <c r="BU11" s="448"/>
      <c r="BV11" s="448"/>
      <c r="BW11" s="354"/>
      <c r="BX11" s="347" t="s">
        <v>121</v>
      </c>
      <c r="BY11" s="348"/>
      <c r="BZ11" s="348"/>
      <c r="CA11" s="348"/>
      <c r="CB11" s="348"/>
      <c r="CC11" s="348"/>
      <c r="CD11" s="348"/>
      <c r="CE11" s="348"/>
      <c r="CF11" s="348"/>
      <c r="CG11" s="348"/>
      <c r="CH11" s="348"/>
      <c r="CI11" s="348"/>
      <c r="CJ11" s="348"/>
      <c r="CK11" s="348"/>
      <c r="CL11" s="351"/>
      <c r="CM11" s="30"/>
      <c r="CN11" s="32"/>
    </row>
    <row r="12" spans="1:96" s="2" customFormat="1" ht="13.5" customHeight="1" x14ac:dyDescent="0.15">
      <c r="A12" s="31"/>
      <c r="B12" s="30"/>
      <c r="C12" s="838"/>
      <c r="D12" s="839"/>
      <c r="E12" s="349"/>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5"/>
      <c r="AI12" s="349"/>
      <c r="AJ12" s="350"/>
      <c r="AK12" s="350"/>
      <c r="AL12" s="350"/>
      <c r="AM12" s="350"/>
      <c r="AN12" s="350"/>
      <c r="AO12" s="350"/>
      <c r="AP12" s="350"/>
      <c r="AQ12" s="350"/>
      <c r="AR12" s="350"/>
      <c r="AS12" s="355"/>
      <c r="AT12" s="349"/>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5"/>
      <c r="BX12" s="349"/>
      <c r="BY12" s="350"/>
      <c r="BZ12" s="350"/>
      <c r="CA12" s="350"/>
      <c r="CB12" s="350"/>
      <c r="CC12" s="350"/>
      <c r="CD12" s="350"/>
      <c r="CE12" s="350"/>
      <c r="CF12" s="350"/>
      <c r="CG12" s="350"/>
      <c r="CH12" s="350"/>
      <c r="CI12" s="350"/>
      <c r="CJ12" s="350"/>
      <c r="CK12" s="350"/>
      <c r="CL12" s="355"/>
      <c r="CM12" s="30"/>
      <c r="CN12" s="32"/>
    </row>
    <row r="13" spans="1:96" s="2" customFormat="1" ht="12.75" customHeight="1" x14ac:dyDescent="0.15">
      <c r="A13" s="31"/>
      <c r="B13" s="30"/>
      <c r="C13" s="810">
        <v>11</v>
      </c>
      <c r="D13" s="811"/>
      <c r="E13" s="795"/>
      <c r="F13" s="777"/>
      <c r="G13" s="777"/>
      <c r="H13" s="777"/>
      <c r="I13" s="777"/>
      <c r="J13" s="777"/>
      <c r="K13" s="777"/>
      <c r="L13" s="777"/>
      <c r="M13" s="777"/>
      <c r="N13" s="777"/>
      <c r="O13" s="777"/>
      <c r="P13" s="777"/>
      <c r="Q13" s="777"/>
      <c r="R13" s="777"/>
      <c r="S13" s="777"/>
      <c r="T13" s="777"/>
      <c r="U13" s="777"/>
      <c r="V13" s="777"/>
      <c r="W13" s="777"/>
      <c r="X13" s="777"/>
      <c r="Y13" s="777"/>
      <c r="Z13" s="777"/>
      <c r="AA13" s="777"/>
      <c r="AB13" s="777"/>
      <c r="AC13" s="777"/>
      <c r="AD13" s="777"/>
      <c r="AE13" s="777"/>
      <c r="AF13" s="777"/>
      <c r="AG13" s="777"/>
      <c r="AH13" s="780"/>
      <c r="AI13" s="771"/>
      <c r="AJ13" s="772"/>
      <c r="AK13" s="772"/>
      <c r="AL13" s="772"/>
      <c r="AM13" s="772"/>
      <c r="AN13" s="772"/>
      <c r="AO13" s="772"/>
      <c r="AP13" s="772"/>
      <c r="AQ13" s="772"/>
      <c r="AR13" s="772"/>
      <c r="AS13" s="773"/>
      <c r="AT13" s="795"/>
      <c r="AU13" s="777"/>
      <c r="AV13" s="777"/>
      <c r="AW13" s="777"/>
      <c r="AX13" s="777"/>
      <c r="AY13" s="777"/>
      <c r="AZ13" s="777"/>
      <c r="BA13" s="777"/>
      <c r="BB13" s="777"/>
      <c r="BC13" s="777"/>
      <c r="BD13" s="777"/>
      <c r="BE13" s="777"/>
      <c r="BF13" s="777"/>
      <c r="BG13" s="777"/>
      <c r="BH13" s="777"/>
      <c r="BI13" s="777"/>
      <c r="BJ13" s="777"/>
      <c r="BK13" s="777"/>
      <c r="BL13" s="777"/>
      <c r="BM13" s="777"/>
      <c r="BN13" s="777"/>
      <c r="BO13" s="777"/>
      <c r="BP13" s="777"/>
      <c r="BQ13" s="777"/>
      <c r="BR13" s="777"/>
      <c r="BS13" s="777"/>
      <c r="BT13" s="777"/>
      <c r="BU13" s="777"/>
      <c r="BV13" s="777"/>
      <c r="BW13" s="780"/>
      <c r="BX13" s="861"/>
      <c r="BY13" s="825"/>
      <c r="BZ13" s="825"/>
      <c r="CA13" s="825"/>
      <c r="CB13" s="825"/>
      <c r="CC13" s="825"/>
      <c r="CD13" s="825"/>
      <c r="CE13" s="825"/>
      <c r="CF13" s="825"/>
      <c r="CG13" s="825"/>
      <c r="CH13" s="825"/>
      <c r="CI13" s="825"/>
      <c r="CJ13" s="825"/>
      <c r="CK13" s="825"/>
      <c r="CL13" s="826"/>
      <c r="CM13" s="30"/>
      <c r="CN13" s="32"/>
    </row>
    <row r="14" spans="1:96" s="2" customFormat="1" ht="12.75" customHeight="1" x14ac:dyDescent="0.15">
      <c r="A14" s="31"/>
      <c r="B14" s="30"/>
      <c r="C14" s="812"/>
      <c r="D14" s="813"/>
      <c r="E14" s="796"/>
      <c r="F14" s="778"/>
      <c r="G14" s="778"/>
      <c r="H14" s="778"/>
      <c r="I14" s="778"/>
      <c r="J14" s="778"/>
      <c r="K14" s="778"/>
      <c r="L14" s="778"/>
      <c r="M14" s="778"/>
      <c r="N14" s="778"/>
      <c r="O14" s="778"/>
      <c r="P14" s="778"/>
      <c r="Q14" s="778"/>
      <c r="R14" s="778"/>
      <c r="S14" s="778"/>
      <c r="T14" s="778"/>
      <c r="U14" s="778"/>
      <c r="V14" s="778"/>
      <c r="W14" s="778"/>
      <c r="X14" s="778"/>
      <c r="Y14" s="778"/>
      <c r="Z14" s="778"/>
      <c r="AA14" s="778"/>
      <c r="AB14" s="778"/>
      <c r="AC14" s="778"/>
      <c r="AD14" s="778"/>
      <c r="AE14" s="778"/>
      <c r="AF14" s="778"/>
      <c r="AG14" s="778"/>
      <c r="AH14" s="781"/>
      <c r="AI14" s="774"/>
      <c r="AJ14" s="775"/>
      <c r="AK14" s="775"/>
      <c r="AL14" s="775"/>
      <c r="AM14" s="775"/>
      <c r="AN14" s="775"/>
      <c r="AO14" s="775"/>
      <c r="AP14" s="775"/>
      <c r="AQ14" s="775"/>
      <c r="AR14" s="775"/>
      <c r="AS14" s="776"/>
      <c r="AT14" s="796"/>
      <c r="AU14" s="778"/>
      <c r="AV14" s="778"/>
      <c r="AW14" s="778"/>
      <c r="AX14" s="778"/>
      <c r="AY14" s="778"/>
      <c r="AZ14" s="778"/>
      <c r="BA14" s="778"/>
      <c r="BB14" s="778"/>
      <c r="BC14" s="778"/>
      <c r="BD14" s="778"/>
      <c r="BE14" s="778"/>
      <c r="BF14" s="778"/>
      <c r="BG14" s="778"/>
      <c r="BH14" s="778"/>
      <c r="BI14" s="778"/>
      <c r="BJ14" s="778"/>
      <c r="BK14" s="778"/>
      <c r="BL14" s="778"/>
      <c r="BM14" s="778"/>
      <c r="BN14" s="778"/>
      <c r="BO14" s="778"/>
      <c r="BP14" s="778"/>
      <c r="BQ14" s="778"/>
      <c r="BR14" s="778"/>
      <c r="BS14" s="778"/>
      <c r="BT14" s="778"/>
      <c r="BU14" s="778"/>
      <c r="BV14" s="778"/>
      <c r="BW14" s="781"/>
      <c r="BX14" s="863"/>
      <c r="BY14" s="864"/>
      <c r="BZ14" s="864"/>
      <c r="CA14" s="864"/>
      <c r="CB14" s="864"/>
      <c r="CC14" s="864"/>
      <c r="CD14" s="864"/>
      <c r="CE14" s="864"/>
      <c r="CF14" s="864"/>
      <c r="CG14" s="864"/>
      <c r="CH14" s="864"/>
      <c r="CI14" s="864"/>
      <c r="CJ14" s="864"/>
      <c r="CK14" s="864"/>
      <c r="CL14" s="865"/>
      <c r="CM14" s="30"/>
      <c r="CN14" s="32"/>
    </row>
    <row r="15" spans="1:96" s="2" customFormat="1" ht="13.5" customHeight="1" x14ac:dyDescent="0.15">
      <c r="A15" s="31"/>
      <c r="B15" s="30"/>
      <c r="C15" s="812"/>
      <c r="D15" s="813"/>
      <c r="E15" s="796"/>
      <c r="F15" s="778"/>
      <c r="G15" s="778"/>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81"/>
      <c r="AI15" s="783"/>
      <c r="AJ15" s="784"/>
      <c r="AK15" s="784"/>
      <c r="AL15" s="784"/>
      <c r="AM15" s="784"/>
      <c r="AN15" s="784"/>
      <c r="AO15" s="784"/>
      <c r="AP15" s="784"/>
      <c r="AQ15" s="784"/>
      <c r="AR15" s="784"/>
      <c r="AS15" s="785"/>
      <c r="AT15" s="796"/>
      <c r="AU15" s="778"/>
      <c r="AV15" s="778"/>
      <c r="AW15" s="778"/>
      <c r="AX15" s="778"/>
      <c r="AY15" s="778"/>
      <c r="AZ15" s="778"/>
      <c r="BA15" s="778"/>
      <c r="BB15" s="778"/>
      <c r="BC15" s="778"/>
      <c r="BD15" s="778"/>
      <c r="BE15" s="778"/>
      <c r="BF15" s="778"/>
      <c r="BG15" s="778"/>
      <c r="BH15" s="778"/>
      <c r="BI15" s="778"/>
      <c r="BJ15" s="778"/>
      <c r="BK15" s="778"/>
      <c r="BL15" s="778"/>
      <c r="BM15" s="778"/>
      <c r="BN15" s="778"/>
      <c r="BO15" s="778"/>
      <c r="BP15" s="778"/>
      <c r="BQ15" s="778"/>
      <c r="BR15" s="778"/>
      <c r="BS15" s="778"/>
      <c r="BT15" s="778"/>
      <c r="BU15" s="778"/>
      <c r="BV15" s="778"/>
      <c r="BW15" s="781"/>
      <c r="BX15" s="861"/>
      <c r="BY15" s="825"/>
      <c r="BZ15" s="825"/>
      <c r="CA15" s="825"/>
      <c r="CB15" s="825"/>
      <c r="CC15" s="825"/>
      <c r="CD15" s="825"/>
      <c r="CE15" s="825"/>
      <c r="CF15" s="825"/>
      <c r="CG15" s="825"/>
      <c r="CH15" s="825"/>
      <c r="CI15" s="825"/>
      <c r="CJ15" s="825"/>
      <c r="CK15" s="825"/>
      <c r="CL15" s="826"/>
      <c r="CM15" s="30"/>
      <c r="CN15" s="32"/>
    </row>
    <row r="16" spans="1:96" s="2" customFormat="1" ht="13.5" customHeight="1" x14ac:dyDescent="0.15">
      <c r="A16" s="31"/>
      <c r="B16" s="30"/>
      <c r="C16" s="814"/>
      <c r="D16" s="815"/>
      <c r="E16" s="797"/>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779"/>
      <c r="AG16" s="779"/>
      <c r="AH16" s="782"/>
      <c r="AI16" s="786"/>
      <c r="AJ16" s="787"/>
      <c r="AK16" s="787"/>
      <c r="AL16" s="787"/>
      <c r="AM16" s="787"/>
      <c r="AN16" s="787"/>
      <c r="AO16" s="787"/>
      <c r="AP16" s="787"/>
      <c r="AQ16" s="787"/>
      <c r="AR16" s="787"/>
      <c r="AS16" s="788"/>
      <c r="AT16" s="797"/>
      <c r="AU16" s="779"/>
      <c r="AV16" s="779"/>
      <c r="AW16" s="779"/>
      <c r="AX16" s="779"/>
      <c r="AY16" s="779"/>
      <c r="AZ16" s="779"/>
      <c r="BA16" s="779"/>
      <c r="BB16" s="779"/>
      <c r="BC16" s="779"/>
      <c r="BD16" s="779"/>
      <c r="BE16" s="779"/>
      <c r="BF16" s="779"/>
      <c r="BG16" s="779"/>
      <c r="BH16" s="779"/>
      <c r="BI16" s="779"/>
      <c r="BJ16" s="779"/>
      <c r="BK16" s="779"/>
      <c r="BL16" s="779"/>
      <c r="BM16" s="779"/>
      <c r="BN16" s="779"/>
      <c r="BO16" s="779"/>
      <c r="BP16" s="779"/>
      <c r="BQ16" s="779"/>
      <c r="BR16" s="779"/>
      <c r="BS16" s="779"/>
      <c r="BT16" s="779"/>
      <c r="BU16" s="779"/>
      <c r="BV16" s="779"/>
      <c r="BW16" s="782"/>
      <c r="BX16" s="863"/>
      <c r="BY16" s="864"/>
      <c r="BZ16" s="864"/>
      <c r="CA16" s="864"/>
      <c r="CB16" s="864"/>
      <c r="CC16" s="864"/>
      <c r="CD16" s="864"/>
      <c r="CE16" s="864"/>
      <c r="CF16" s="864"/>
      <c r="CG16" s="864"/>
      <c r="CH16" s="864"/>
      <c r="CI16" s="864"/>
      <c r="CJ16" s="864"/>
      <c r="CK16" s="864"/>
      <c r="CL16" s="865"/>
      <c r="CM16" s="30"/>
      <c r="CN16" s="32"/>
    </row>
    <row r="17" spans="1:92" s="2" customFormat="1" ht="13.5" customHeight="1" x14ac:dyDescent="0.15">
      <c r="A17" s="31"/>
      <c r="B17" s="30"/>
      <c r="C17" s="810">
        <f>C13+1</f>
        <v>12</v>
      </c>
      <c r="D17" s="811"/>
      <c r="E17" s="816"/>
      <c r="F17" s="817"/>
      <c r="G17" s="817"/>
      <c r="H17" s="817"/>
      <c r="I17" s="817"/>
      <c r="J17" s="817"/>
      <c r="K17" s="817"/>
      <c r="L17" s="817"/>
      <c r="M17" s="817"/>
      <c r="N17" s="817"/>
      <c r="O17" s="817"/>
      <c r="P17" s="817"/>
      <c r="Q17" s="817"/>
      <c r="R17" s="817"/>
      <c r="S17" s="817"/>
      <c r="T17" s="817"/>
      <c r="U17" s="817"/>
      <c r="V17" s="817"/>
      <c r="W17" s="817"/>
      <c r="X17" s="817"/>
      <c r="Y17" s="817"/>
      <c r="Z17" s="817"/>
      <c r="AA17" s="817"/>
      <c r="AB17" s="817"/>
      <c r="AC17" s="817"/>
      <c r="AD17" s="817"/>
      <c r="AE17" s="817"/>
      <c r="AF17" s="817"/>
      <c r="AG17" s="817"/>
      <c r="AH17" s="818"/>
      <c r="AI17" s="771"/>
      <c r="AJ17" s="772"/>
      <c r="AK17" s="772"/>
      <c r="AL17" s="772"/>
      <c r="AM17" s="772"/>
      <c r="AN17" s="772"/>
      <c r="AO17" s="772"/>
      <c r="AP17" s="772"/>
      <c r="AQ17" s="772"/>
      <c r="AR17" s="772"/>
      <c r="AS17" s="773"/>
      <c r="AT17" s="795"/>
      <c r="AU17" s="777"/>
      <c r="AV17" s="777"/>
      <c r="AW17" s="777"/>
      <c r="AX17" s="777"/>
      <c r="AY17" s="777"/>
      <c r="AZ17" s="777"/>
      <c r="BA17" s="777"/>
      <c r="BB17" s="777"/>
      <c r="BC17" s="777"/>
      <c r="BD17" s="777"/>
      <c r="BE17" s="777"/>
      <c r="BF17" s="777"/>
      <c r="BG17" s="777"/>
      <c r="BH17" s="777"/>
      <c r="BI17" s="777"/>
      <c r="BJ17" s="777"/>
      <c r="BK17" s="777"/>
      <c r="BL17" s="777"/>
      <c r="BM17" s="777"/>
      <c r="BN17" s="777"/>
      <c r="BO17" s="777"/>
      <c r="BP17" s="777"/>
      <c r="BQ17" s="777"/>
      <c r="BR17" s="777"/>
      <c r="BS17" s="777"/>
      <c r="BT17" s="777"/>
      <c r="BU17" s="777"/>
      <c r="BV17" s="777"/>
      <c r="BW17" s="780"/>
      <c r="BX17" s="861"/>
      <c r="BY17" s="825"/>
      <c r="BZ17" s="825"/>
      <c r="CA17" s="825"/>
      <c r="CB17" s="825"/>
      <c r="CC17" s="825"/>
      <c r="CD17" s="825"/>
      <c r="CE17" s="825"/>
      <c r="CF17" s="825"/>
      <c r="CG17" s="825"/>
      <c r="CH17" s="825"/>
      <c r="CI17" s="825"/>
      <c r="CJ17" s="825"/>
      <c r="CK17" s="825"/>
      <c r="CL17" s="826"/>
      <c r="CM17" s="30"/>
      <c r="CN17" s="32"/>
    </row>
    <row r="18" spans="1:92" s="2" customFormat="1" ht="13.5" customHeight="1" x14ac:dyDescent="0.15">
      <c r="A18" s="31"/>
      <c r="B18" s="30"/>
      <c r="C18" s="812"/>
      <c r="D18" s="813"/>
      <c r="E18" s="819"/>
      <c r="F18" s="820"/>
      <c r="G18" s="820"/>
      <c r="H18" s="820"/>
      <c r="I18" s="820"/>
      <c r="J18" s="820"/>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0"/>
      <c r="AH18" s="821"/>
      <c r="AI18" s="774"/>
      <c r="AJ18" s="775"/>
      <c r="AK18" s="775"/>
      <c r="AL18" s="775"/>
      <c r="AM18" s="775"/>
      <c r="AN18" s="775"/>
      <c r="AO18" s="775"/>
      <c r="AP18" s="775"/>
      <c r="AQ18" s="775"/>
      <c r="AR18" s="775"/>
      <c r="AS18" s="776"/>
      <c r="AT18" s="796"/>
      <c r="AU18" s="778"/>
      <c r="AV18" s="778"/>
      <c r="AW18" s="778"/>
      <c r="AX18" s="778"/>
      <c r="AY18" s="778"/>
      <c r="AZ18" s="778"/>
      <c r="BA18" s="778"/>
      <c r="BB18" s="778"/>
      <c r="BC18" s="778"/>
      <c r="BD18" s="778"/>
      <c r="BE18" s="778"/>
      <c r="BF18" s="778"/>
      <c r="BG18" s="778"/>
      <c r="BH18" s="778"/>
      <c r="BI18" s="778"/>
      <c r="BJ18" s="778"/>
      <c r="BK18" s="778"/>
      <c r="BL18" s="778"/>
      <c r="BM18" s="778"/>
      <c r="BN18" s="778"/>
      <c r="BO18" s="778"/>
      <c r="BP18" s="778"/>
      <c r="BQ18" s="778"/>
      <c r="BR18" s="778"/>
      <c r="BS18" s="778"/>
      <c r="BT18" s="778"/>
      <c r="BU18" s="778"/>
      <c r="BV18" s="778"/>
      <c r="BW18" s="781"/>
      <c r="BX18" s="862"/>
      <c r="BY18" s="828"/>
      <c r="BZ18" s="828"/>
      <c r="CA18" s="828"/>
      <c r="CB18" s="828"/>
      <c r="CC18" s="828"/>
      <c r="CD18" s="828"/>
      <c r="CE18" s="828"/>
      <c r="CF18" s="828"/>
      <c r="CG18" s="828"/>
      <c r="CH18" s="828"/>
      <c r="CI18" s="828"/>
      <c r="CJ18" s="828"/>
      <c r="CK18" s="828"/>
      <c r="CL18" s="829"/>
      <c r="CM18" s="30"/>
      <c r="CN18" s="32"/>
    </row>
    <row r="19" spans="1:92" s="2" customFormat="1" ht="13.5" customHeight="1" x14ac:dyDescent="0.15">
      <c r="A19" s="31"/>
      <c r="B19" s="30"/>
      <c r="C19" s="812"/>
      <c r="D19" s="813"/>
      <c r="E19" s="819"/>
      <c r="F19" s="820"/>
      <c r="G19" s="820"/>
      <c r="H19" s="820"/>
      <c r="I19" s="820"/>
      <c r="J19" s="820"/>
      <c r="K19" s="820"/>
      <c r="L19" s="820"/>
      <c r="M19" s="820"/>
      <c r="N19" s="820"/>
      <c r="O19" s="820"/>
      <c r="P19" s="820"/>
      <c r="Q19" s="820"/>
      <c r="R19" s="820"/>
      <c r="S19" s="820"/>
      <c r="T19" s="820"/>
      <c r="U19" s="820"/>
      <c r="V19" s="820"/>
      <c r="W19" s="820"/>
      <c r="X19" s="820"/>
      <c r="Y19" s="820"/>
      <c r="Z19" s="820"/>
      <c r="AA19" s="820"/>
      <c r="AB19" s="820"/>
      <c r="AC19" s="820"/>
      <c r="AD19" s="820"/>
      <c r="AE19" s="820"/>
      <c r="AF19" s="820"/>
      <c r="AG19" s="820"/>
      <c r="AH19" s="821"/>
      <c r="AI19" s="783"/>
      <c r="AJ19" s="784"/>
      <c r="AK19" s="784"/>
      <c r="AL19" s="784"/>
      <c r="AM19" s="784"/>
      <c r="AN19" s="784"/>
      <c r="AO19" s="784"/>
      <c r="AP19" s="784"/>
      <c r="AQ19" s="784"/>
      <c r="AR19" s="784"/>
      <c r="AS19" s="785"/>
      <c r="AT19" s="796"/>
      <c r="AU19" s="778"/>
      <c r="AV19" s="778"/>
      <c r="AW19" s="778"/>
      <c r="AX19" s="778"/>
      <c r="AY19" s="778"/>
      <c r="AZ19" s="778"/>
      <c r="BA19" s="778"/>
      <c r="BB19" s="778"/>
      <c r="BC19" s="778"/>
      <c r="BD19" s="778"/>
      <c r="BE19" s="778"/>
      <c r="BF19" s="778"/>
      <c r="BG19" s="778"/>
      <c r="BH19" s="778"/>
      <c r="BI19" s="778"/>
      <c r="BJ19" s="778"/>
      <c r="BK19" s="778"/>
      <c r="BL19" s="778"/>
      <c r="BM19" s="778"/>
      <c r="BN19" s="778"/>
      <c r="BO19" s="778"/>
      <c r="BP19" s="778"/>
      <c r="BQ19" s="778"/>
      <c r="BR19" s="778"/>
      <c r="BS19" s="778"/>
      <c r="BT19" s="778"/>
      <c r="BU19" s="778"/>
      <c r="BV19" s="778"/>
      <c r="BW19" s="781"/>
      <c r="BX19" s="861"/>
      <c r="BY19" s="825"/>
      <c r="BZ19" s="825"/>
      <c r="CA19" s="825"/>
      <c r="CB19" s="825"/>
      <c r="CC19" s="825"/>
      <c r="CD19" s="825"/>
      <c r="CE19" s="825"/>
      <c r="CF19" s="825"/>
      <c r="CG19" s="825"/>
      <c r="CH19" s="825"/>
      <c r="CI19" s="825"/>
      <c r="CJ19" s="825"/>
      <c r="CK19" s="825"/>
      <c r="CL19" s="826"/>
      <c r="CM19" s="30"/>
      <c r="CN19" s="32"/>
    </row>
    <row r="20" spans="1:92" s="2" customFormat="1" ht="13.5" customHeight="1" x14ac:dyDescent="0.15">
      <c r="A20" s="31"/>
      <c r="B20" s="30"/>
      <c r="C20" s="814"/>
      <c r="D20" s="815"/>
      <c r="E20" s="822"/>
      <c r="F20" s="823"/>
      <c r="G20" s="823"/>
      <c r="H20" s="823"/>
      <c r="I20" s="823"/>
      <c r="J20" s="823"/>
      <c r="K20" s="823"/>
      <c r="L20" s="823"/>
      <c r="M20" s="823"/>
      <c r="N20" s="823"/>
      <c r="O20" s="823"/>
      <c r="P20" s="823"/>
      <c r="Q20" s="823"/>
      <c r="R20" s="823"/>
      <c r="S20" s="823"/>
      <c r="T20" s="823"/>
      <c r="U20" s="823"/>
      <c r="V20" s="823"/>
      <c r="W20" s="823"/>
      <c r="X20" s="823"/>
      <c r="Y20" s="823"/>
      <c r="Z20" s="823"/>
      <c r="AA20" s="823"/>
      <c r="AB20" s="823"/>
      <c r="AC20" s="823"/>
      <c r="AD20" s="823"/>
      <c r="AE20" s="823"/>
      <c r="AF20" s="823"/>
      <c r="AG20" s="823"/>
      <c r="AH20" s="824"/>
      <c r="AI20" s="786"/>
      <c r="AJ20" s="787"/>
      <c r="AK20" s="787"/>
      <c r="AL20" s="787"/>
      <c r="AM20" s="787"/>
      <c r="AN20" s="787"/>
      <c r="AO20" s="787"/>
      <c r="AP20" s="787"/>
      <c r="AQ20" s="787"/>
      <c r="AR20" s="787"/>
      <c r="AS20" s="788"/>
      <c r="AT20" s="797"/>
      <c r="AU20" s="779"/>
      <c r="AV20" s="779"/>
      <c r="AW20" s="779"/>
      <c r="AX20" s="779"/>
      <c r="AY20" s="779"/>
      <c r="AZ20" s="779"/>
      <c r="BA20" s="779"/>
      <c r="BB20" s="779"/>
      <c r="BC20" s="779"/>
      <c r="BD20" s="779"/>
      <c r="BE20" s="779"/>
      <c r="BF20" s="779"/>
      <c r="BG20" s="779"/>
      <c r="BH20" s="779"/>
      <c r="BI20" s="779"/>
      <c r="BJ20" s="779"/>
      <c r="BK20" s="779"/>
      <c r="BL20" s="779"/>
      <c r="BM20" s="779"/>
      <c r="BN20" s="779"/>
      <c r="BO20" s="779"/>
      <c r="BP20" s="779"/>
      <c r="BQ20" s="779"/>
      <c r="BR20" s="779"/>
      <c r="BS20" s="779"/>
      <c r="BT20" s="779"/>
      <c r="BU20" s="779"/>
      <c r="BV20" s="779"/>
      <c r="BW20" s="782"/>
      <c r="BX20" s="862"/>
      <c r="BY20" s="828"/>
      <c r="BZ20" s="828"/>
      <c r="CA20" s="828"/>
      <c r="CB20" s="828"/>
      <c r="CC20" s="828"/>
      <c r="CD20" s="828"/>
      <c r="CE20" s="828"/>
      <c r="CF20" s="828"/>
      <c r="CG20" s="828"/>
      <c r="CH20" s="828"/>
      <c r="CI20" s="828"/>
      <c r="CJ20" s="828"/>
      <c r="CK20" s="828"/>
      <c r="CL20" s="829"/>
      <c r="CM20" s="30"/>
      <c r="CN20" s="32"/>
    </row>
    <row r="21" spans="1:92" s="2" customFormat="1" ht="13.5" customHeight="1" x14ac:dyDescent="0.15">
      <c r="A21" s="31"/>
      <c r="B21" s="30"/>
      <c r="C21" s="810">
        <f>C17+1</f>
        <v>13</v>
      </c>
      <c r="D21" s="811"/>
      <c r="E21" s="816"/>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8"/>
      <c r="AI21" s="771"/>
      <c r="AJ21" s="772"/>
      <c r="AK21" s="772"/>
      <c r="AL21" s="772"/>
      <c r="AM21" s="772"/>
      <c r="AN21" s="772"/>
      <c r="AO21" s="772"/>
      <c r="AP21" s="772"/>
      <c r="AQ21" s="772"/>
      <c r="AR21" s="772"/>
      <c r="AS21" s="773"/>
      <c r="AT21" s="795"/>
      <c r="AU21" s="777"/>
      <c r="AV21" s="777"/>
      <c r="AW21" s="777"/>
      <c r="AX21" s="777"/>
      <c r="AY21" s="777"/>
      <c r="AZ21" s="777"/>
      <c r="BA21" s="777"/>
      <c r="BB21" s="777"/>
      <c r="BC21" s="777"/>
      <c r="BD21" s="777"/>
      <c r="BE21" s="777"/>
      <c r="BF21" s="777"/>
      <c r="BG21" s="777"/>
      <c r="BH21" s="777"/>
      <c r="BI21" s="777"/>
      <c r="BJ21" s="777"/>
      <c r="BK21" s="777"/>
      <c r="BL21" s="777"/>
      <c r="BM21" s="777"/>
      <c r="BN21" s="777"/>
      <c r="BO21" s="777"/>
      <c r="BP21" s="777"/>
      <c r="BQ21" s="777"/>
      <c r="BR21" s="777"/>
      <c r="BS21" s="777"/>
      <c r="BT21" s="777"/>
      <c r="BU21" s="777"/>
      <c r="BV21" s="777"/>
      <c r="BW21" s="780"/>
      <c r="BX21" s="861"/>
      <c r="BY21" s="825"/>
      <c r="BZ21" s="825"/>
      <c r="CA21" s="825"/>
      <c r="CB21" s="825"/>
      <c r="CC21" s="825"/>
      <c r="CD21" s="825"/>
      <c r="CE21" s="825"/>
      <c r="CF21" s="825"/>
      <c r="CG21" s="825"/>
      <c r="CH21" s="825"/>
      <c r="CI21" s="825"/>
      <c r="CJ21" s="825"/>
      <c r="CK21" s="825"/>
      <c r="CL21" s="826"/>
      <c r="CM21" s="30"/>
      <c r="CN21" s="32"/>
    </row>
    <row r="22" spans="1:92" s="2" customFormat="1" ht="13.5" customHeight="1" x14ac:dyDescent="0.15">
      <c r="A22" s="31"/>
      <c r="B22" s="30"/>
      <c r="C22" s="812"/>
      <c r="D22" s="813"/>
      <c r="E22" s="819"/>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1"/>
      <c r="AI22" s="774"/>
      <c r="AJ22" s="775"/>
      <c r="AK22" s="775"/>
      <c r="AL22" s="775"/>
      <c r="AM22" s="775"/>
      <c r="AN22" s="775"/>
      <c r="AO22" s="775"/>
      <c r="AP22" s="775"/>
      <c r="AQ22" s="775"/>
      <c r="AR22" s="775"/>
      <c r="AS22" s="776"/>
      <c r="AT22" s="796"/>
      <c r="AU22" s="778"/>
      <c r="AV22" s="778"/>
      <c r="AW22" s="778"/>
      <c r="AX22" s="778"/>
      <c r="AY22" s="778"/>
      <c r="AZ22" s="778"/>
      <c r="BA22" s="778"/>
      <c r="BB22" s="778"/>
      <c r="BC22" s="778"/>
      <c r="BD22" s="778"/>
      <c r="BE22" s="778"/>
      <c r="BF22" s="778"/>
      <c r="BG22" s="778"/>
      <c r="BH22" s="778"/>
      <c r="BI22" s="778"/>
      <c r="BJ22" s="778"/>
      <c r="BK22" s="778"/>
      <c r="BL22" s="778"/>
      <c r="BM22" s="778"/>
      <c r="BN22" s="778"/>
      <c r="BO22" s="778"/>
      <c r="BP22" s="778"/>
      <c r="BQ22" s="778"/>
      <c r="BR22" s="778"/>
      <c r="BS22" s="778"/>
      <c r="BT22" s="778"/>
      <c r="BU22" s="778"/>
      <c r="BV22" s="778"/>
      <c r="BW22" s="781"/>
      <c r="BX22" s="862"/>
      <c r="BY22" s="828"/>
      <c r="BZ22" s="828"/>
      <c r="CA22" s="828"/>
      <c r="CB22" s="828"/>
      <c r="CC22" s="828"/>
      <c r="CD22" s="828"/>
      <c r="CE22" s="828"/>
      <c r="CF22" s="828"/>
      <c r="CG22" s="828"/>
      <c r="CH22" s="828"/>
      <c r="CI22" s="828"/>
      <c r="CJ22" s="828"/>
      <c r="CK22" s="828"/>
      <c r="CL22" s="829"/>
      <c r="CM22" s="30"/>
      <c r="CN22" s="32"/>
    </row>
    <row r="23" spans="1:92" s="2" customFormat="1" ht="13.5" customHeight="1" x14ac:dyDescent="0.15">
      <c r="A23" s="31"/>
      <c r="B23" s="30"/>
      <c r="C23" s="812"/>
      <c r="D23" s="813"/>
      <c r="E23" s="819"/>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1"/>
      <c r="AI23" s="783"/>
      <c r="AJ23" s="784"/>
      <c r="AK23" s="784"/>
      <c r="AL23" s="784"/>
      <c r="AM23" s="784"/>
      <c r="AN23" s="784"/>
      <c r="AO23" s="784"/>
      <c r="AP23" s="784"/>
      <c r="AQ23" s="784"/>
      <c r="AR23" s="784"/>
      <c r="AS23" s="785"/>
      <c r="AT23" s="796"/>
      <c r="AU23" s="778"/>
      <c r="AV23" s="778"/>
      <c r="AW23" s="778"/>
      <c r="AX23" s="778"/>
      <c r="AY23" s="778"/>
      <c r="AZ23" s="778"/>
      <c r="BA23" s="778"/>
      <c r="BB23" s="778"/>
      <c r="BC23" s="778"/>
      <c r="BD23" s="778"/>
      <c r="BE23" s="778"/>
      <c r="BF23" s="778"/>
      <c r="BG23" s="778"/>
      <c r="BH23" s="778"/>
      <c r="BI23" s="778"/>
      <c r="BJ23" s="778"/>
      <c r="BK23" s="778"/>
      <c r="BL23" s="778"/>
      <c r="BM23" s="778"/>
      <c r="BN23" s="778"/>
      <c r="BO23" s="778"/>
      <c r="BP23" s="778"/>
      <c r="BQ23" s="778"/>
      <c r="BR23" s="778"/>
      <c r="BS23" s="778"/>
      <c r="BT23" s="778"/>
      <c r="BU23" s="778"/>
      <c r="BV23" s="778"/>
      <c r="BW23" s="781"/>
      <c r="BX23" s="861"/>
      <c r="BY23" s="825"/>
      <c r="BZ23" s="825"/>
      <c r="CA23" s="825"/>
      <c r="CB23" s="825"/>
      <c r="CC23" s="825"/>
      <c r="CD23" s="825"/>
      <c r="CE23" s="825"/>
      <c r="CF23" s="825"/>
      <c r="CG23" s="825"/>
      <c r="CH23" s="825"/>
      <c r="CI23" s="825"/>
      <c r="CJ23" s="825"/>
      <c r="CK23" s="825"/>
      <c r="CL23" s="826"/>
      <c r="CM23" s="30"/>
      <c r="CN23" s="32"/>
    </row>
    <row r="24" spans="1:92" s="2" customFormat="1" ht="13.5" customHeight="1" x14ac:dyDescent="0.15">
      <c r="A24" s="31"/>
      <c r="B24" s="30"/>
      <c r="C24" s="814"/>
      <c r="D24" s="815"/>
      <c r="E24" s="822"/>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4"/>
      <c r="AI24" s="786"/>
      <c r="AJ24" s="787"/>
      <c r="AK24" s="787"/>
      <c r="AL24" s="787"/>
      <c r="AM24" s="787"/>
      <c r="AN24" s="787"/>
      <c r="AO24" s="787"/>
      <c r="AP24" s="787"/>
      <c r="AQ24" s="787"/>
      <c r="AR24" s="787"/>
      <c r="AS24" s="788"/>
      <c r="AT24" s="797"/>
      <c r="AU24" s="779"/>
      <c r="AV24" s="779"/>
      <c r="AW24" s="779"/>
      <c r="AX24" s="779"/>
      <c r="AY24" s="779"/>
      <c r="AZ24" s="779"/>
      <c r="BA24" s="779"/>
      <c r="BB24" s="779"/>
      <c r="BC24" s="779"/>
      <c r="BD24" s="779"/>
      <c r="BE24" s="779"/>
      <c r="BF24" s="779"/>
      <c r="BG24" s="779"/>
      <c r="BH24" s="779"/>
      <c r="BI24" s="779"/>
      <c r="BJ24" s="779"/>
      <c r="BK24" s="779"/>
      <c r="BL24" s="779"/>
      <c r="BM24" s="779"/>
      <c r="BN24" s="779"/>
      <c r="BO24" s="779"/>
      <c r="BP24" s="779"/>
      <c r="BQ24" s="779"/>
      <c r="BR24" s="779"/>
      <c r="BS24" s="779"/>
      <c r="BT24" s="779"/>
      <c r="BU24" s="779"/>
      <c r="BV24" s="779"/>
      <c r="BW24" s="782"/>
      <c r="BX24" s="862"/>
      <c r="BY24" s="828"/>
      <c r="BZ24" s="828"/>
      <c r="CA24" s="828"/>
      <c r="CB24" s="828"/>
      <c r="CC24" s="828"/>
      <c r="CD24" s="828"/>
      <c r="CE24" s="828"/>
      <c r="CF24" s="828"/>
      <c r="CG24" s="828"/>
      <c r="CH24" s="828"/>
      <c r="CI24" s="828"/>
      <c r="CJ24" s="828"/>
      <c r="CK24" s="828"/>
      <c r="CL24" s="829"/>
      <c r="CM24" s="30"/>
      <c r="CN24" s="32"/>
    </row>
    <row r="25" spans="1:92" s="2" customFormat="1" ht="13.5" customHeight="1" x14ac:dyDescent="0.15">
      <c r="A25" s="31"/>
      <c r="B25" s="30"/>
      <c r="C25" s="810">
        <f>C21+1</f>
        <v>14</v>
      </c>
      <c r="D25" s="811"/>
      <c r="E25" s="816"/>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8"/>
      <c r="AI25" s="771"/>
      <c r="AJ25" s="772"/>
      <c r="AK25" s="772"/>
      <c r="AL25" s="772"/>
      <c r="AM25" s="772"/>
      <c r="AN25" s="772"/>
      <c r="AO25" s="772"/>
      <c r="AP25" s="772"/>
      <c r="AQ25" s="772"/>
      <c r="AR25" s="772"/>
      <c r="AS25" s="773"/>
      <c r="AT25" s="795"/>
      <c r="AU25" s="777"/>
      <c r="AV25" s="777"/>
      <c r="AW25" s="777"/>
      <c r="AX25" s="777"/>
      <c r="AY25" s="777"/>
      <c r="AZ25" s="777"/>
      <c r="BA25" s="777"/>
      <c r="BB25" s="777"/>
      <c r="BC25" s="777"/>
      <c r="BD25" s="777"/>
      <c r="BE25" s="777"/>
      <c r="BF25" s="777"/>
      <c r="BG25" s="777"/>
      <c r="BH25" s="777"/>
      <c r="BI25" s="777"/>
      <c r="BJ25" s="777"/>
      <c r="BK25" s="777"/>
      <c r="BL25" s="777"/>
      <c r="BM25" s="777"/>
      <c r="BN25" s="777"/>
      <c r="BO25" s="777"/>
      <c r="BP25" s="777"/>
      <c r="BQ25" s="777"/>
      <c r="BR25" s="777"/>
      <c r="BS25" s="777"/>
      <c r="BT25" s="777"/>
      <c r="BU25" s="777"/>
      <c r="BV25" s="777"/>
      <c r="BW25" s="780"/>
      <c r="BX25" s="861"/>
      <c r="BY25" s="825"/>
      <c r="BZ25" s="825"/>
      <c r="CA25" s="825"/>
      <c r="CB25" s="825"/>
      <c r="CC25" s="825"/>
      <c r="CD25" s="825"/>
      <c r="CE25" s="825"/>
      <c r="CF25" s="825"/>
      <c r="CG25" s="825"/>
      <c r="CH25" s="825"/>
      <c r="CI25" s="825"/>
      <c r="CJ25" s="825"/>
      <c r="CK25" s="825"/>
      <c r="CL25" s="826"/>
      <c r="CM25" s="30"/>
      <c r="CN25" s="32"/>
    </row>
    <row r="26" spans="1:92" s="2" customFormat="1" ht="13.5" customHeight="1" x14ac:dyDescent="0.15">
      <c r="A26" s="31"/>
      <c r="B26" s="30"/>
      <c r="C26" s="812"/>
      <c r="D26" s="813"/>
      <c r="E26" s="819"/>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1"/>
      <c r="AI26" s="774"/>
      <c r="AJ26" s="775"/>
      <c r="AK26" s="775"/>
      <c r="AL26" s="775"/>
      <c r="AM26" s="775"/>
      <c r="AN26" s="775"/>
      <c r="AO26" s="775"/>
      <c r="AP26" s="775"/>
      <c r="AQ26" s="775"/>
      <c r="AR26" s="775"/>
      <c r="AS26" s="776"/>
      <c r="AT26" s="796"/>
      <c r="AU26" s="778"/>
      <c r="AV26" s="778"/>
      <c r="AW26" s="778"/>
      <c r="AX26" s="778"/>
      <c r="AY26" s="778"/>
      <c r="AZ26" s="778"/>
      <c r="BA26" s="778"/>
      <c r="BB26" s="778"/>
      <c r="BC26" s="778"/>
      <c r="BD26" s="778"/>
      <c r="BE26" s="778"/>
      <c r="BF26" s="778"/>
      <c r="BG26" s="778"/>
      <c r="BH26" s="778"/>
      <c r="BI26" s="778"/>
      <c r="BJ26" s="778"/>
      <c r="BK26" s="778"/>
      <c r="BL26" s="778"/>
      <c r="BM26" s="778"/>
      <c r="BN26" s="778"/>
      <c r="BO26" s="778"/>
      <c r="BP26" s="778"/>
      <c r="BQ26" s="778"/>
      <c r="BR26" s="778"/>
      <c r="BS26" s="778"/>
      <c r="BT26" s="778"/>
      <c r="BU26" s="778"/>
      <c r="BV26" s="778"/>
      <c r="BW26" s="781"/>
      <c r="BX26" s="862"/>
      <c r="BY26" s="828"/>
      <c r="BZ26" s="828"/>
      <c r="CA26" s="828"/>
      <c r="CB26" s="828"/>
      <c r="CC26" s="828"/>
      <c r="CD26" s="828"/>
      <c r="CE26" s="828"/>
      <c r="CF26" s="828"/>
      <c r="CG26" s="828"/>
      <c r="CH26" s="828"/>
      <c r="CI26" s="828"/>
      <c r="CJ26" s="828"/>
      <c r="CK26" s="828"/>
      <c r="CL26" s="829"/>
      <c r="CM26" s="30"/>
      <c r="CN26" s="32"/>
    </row>
    <row r="27" spans="1:92" s="2" customFormat="1" ht="13.5" customHeight="1" x14ac:dyDescent="0.15">
      <c r="A27" s="31"/>
      <c r="B27" s="30"/>
      <c r="C27" s="812"/>
      <c r="D27" s="813"/>
      <c r="E27" s="819"/>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1"/>
      <c r="AI27" s="783"/>
      <c r="AJ27" s="784"/>
      <c r="AK27" s="784"/>
      <c r="AL27" s="784"/>
      <c r="AM27" s="784"/>
      <c r="AN27" s="784"/>
      <c r="AO27" s="784"/>
      <c r="AP27" s="784"/>
      <c r="AQ27" s="784"/>
      <c r="AR27" s="784"/>
      <c r="AS27" s="785"/>
      <c r="AT27" s="796"/>
      <c r="AU27" s="778"/>
      <c r="AV27" s="778"/>
      <c r="AW27" s="778"/>
      <c r="AX27" s="778"/>
      <c r="AY27" s="778"/>
      <c r="AZ27" s="778"/>
      <c r="BA27" s="778"/>
      <c r="BB27" s="778"/>
      <c r="BC27" s="778"/>
      <c r="BD27" s="778"/>
      <c r="BE27" s="778"/>
      <c r="BF27" s="778"/>
      <c r="BG27" s="778"/>
      <c r="BH27" s="778"/>
      <c r="BI27" s="778"/>
      <c r="BJ27" s="778"/>
      <c r="BK27" s="778"/>
      <c r="BL27" s="778"/>
      <c r="BM27" s="778"/>
      <c r="BN27" s="778"/>
      <c r="BO27" s="778"/>
      <c r="BP27" s="778"/>
      <c r="BQ27" s="778"/>
      <c r="BR27" s="778"/>
      <c r="BS27" s="778"/>
      <c r="BT27" s="778"/>
      <c r="BU27" s="778"/>
      <c r="BV27" s="778"/>
      <c r="BW27" s="781"/>
      <c r="BX27" s="861"/>
      <c r="BY27" s="825"/>
      <c r="BZ27" s="825"/>
      <c r="CA27" s="825"/>
      <c r="CB27" s="825"/>
      <c r="CC27" s="825"/>
      <c r="CD27" s="825"/>
      <c r="CE27" s="825"/>
      <c r="CF27" s="825"/>
      <c r="CG27" s="825"/>
      <c r="CH27" s="825"/>
      <c r="CI27" s="825"/>
      <c r="CJ27" s="825"/>
      <c r="CK27" s="825"/>
      <c r="CL27" s="826"/>
      <c r="CM27" s="30"/>
      <c r="CN27" s="32"/>
    </row>
    <row r="28" spans="1:92" s="2" customFormat="1" ht="13.5" customHeight="1" x14ac:dyDescent="0.15">
      <c r="A28" s="31"/>
      <c r="B28" s="30"/>
      <c r="C28" s="814"/>
      <c r="D28" s="815"/>
      <c r="E28" s="822"/>
      <c r="F28" s="823"/>
      <c r="G28" s="823"/>
      <c r="H28" s="823"/>
      <c r="I28" s="823"/>
      <c r="J28" s="823"/>
      <c r="K28" s="823"/>
      <c r="L28" s="823"/>
      <c r="M28" s="823"/>
      <c r="N28" s="823"/>
      <c r="O28" s="823"/>
      <c r="P28" s="823"/>
      <c r="Q28" s="823"/>
      <c r="R28" s="823"/>
      <c r="S28" s="823"/>
      <c r="T28" s="823"/>
      <c r="U28" s="823"/>
      <c r="V28" s="823"/>
      <c r="W28" s="823"/>
      <c r="X28" s="823"/>
      <c r="Y28" s="823"/>
      <c r="Z28" s="823"/>
      <c r="AA28" s="823"/>
      <c r="AB28" s="823"/>
      <c r="AC28" s="823"/>
      <c r="AD28" s="823"/>
      <c r="AE28" s="823"/>
      <c r="AF28" s="823"/>
      <c r="AG28" s="823"/>
      <c r="AH28" s="824"/>
      <c r="AI28" s="786"/>
      <c r="AJ28" s="787"/>
      <c r="AK28" s="787"/>
      <c r="AL28" s="787"/>
      <c r="AM28" s="787"/>
      <c r="AN28" s="787"/>
      <c r="AO28" s="787"/>
      <c r="AP28" s="787"/>
      <c r="AQ28" s="787"/>
      <c r="AR28" s="787"/>
      <c r="AS28" s="788"/>
      <c r="AT28" s="797"/>
      <c r="AU28" s="779"/>
      <c r="AV28" s="779"/>
      <c r="AW28" s="779"/>
      <c r="AX28" s="779"/>
      <c r="AY28" s="779"/>
      <c r="AZ28" s="779"/>
      <c r="BA28" s="779"/>
      <c r="BB28" s="779"/>
      <c r="BC28" s="779"/>
      <c r="BD28" s="779"/>
      <c r="BE28" s="779"/>
      <c r="BF28" s="779"/>
      <c r="BG28" s="779"/>
      <c r="BH28" s="779"/>
      <c r="BI28" s="779"/>
      <c r="BJ28" s="779"/>
      <c r="BK28" s="779"/>
      <c r="BL28" s="779"/>
      <c r="BM28" s="779"/>
      <c r="BN28" s="779"/>
      <c r="BO28" s="779"/>
      <c r="BP28" s="779"/>
      <c r="BQ28" s="779"/>
      <c r="BR28" s="779"/>
      <c r="BS28" s="779"/>
      <c r="BT28" s="779"/>
      <c r="BU28" s="779"/>
      <c r="BV28" s="779"/>
      <c r="BW28" s="782"/>
      <c r="BX28" s="862"/>
      <c r="BY28" s="828"/>
      <c r="BZ28" s="828"/>
      <c r="CA28" s="828"/>
      <c r="CB28" s="828"/>
      <c r="CC28" s="828"/>
      <c r="CD28" s="828"/>
      <c r="CE28" s="828"/>
      <c r="CF28" s="828"/>
      <c r="CG28" s="828"/>
      <c r="CH28" s="828"/>
      <c r="CI28" s="828"/>
      <c r="CJ28" s="828"/>
      <c r="CK28" s="828"/>
      <c r="CL28" s="829"/>
      <c r="CM28" s="30"/>
      <c r="CN28" s="32"/>
    </row>
    <row r="29" spans="1:92" s="2" customFormat="1" ht="13.5" customHeight="1" x14ac:dyDescent="0.15">
      <c r="A29" s="31"/>
      <c r="B29" s="30"/>
      <c r="C29" s="810">
        <f>C25+1</f>
        <v>15</v>
      </c>
      <c r="D29" s="811"/>
      <c r="E29" s="816"/>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8"/>
      <c r="AI29" s="771"/>
      <c r="AJ29" s="772"/>
      <c r="AK29" s="772"/>
      <c r="AL29" s="772"/>
      <c r="AM29" s="772"/>
      <c r="AN29" s="772"/>
      <c r="AO29" s="772"/>
      <c r="AP29" s="772"/>
      <c r="AQ29" s="772"/>
      <c r="AR29" s="772"/>
      <c r="AS29" s="773"/>
      <c r="AT29" s="795"/>
      <c r="AU29" s="777"/>
      <c r="AV29" s="777"/>
      <c r="AW29" s="777"/>
      <c r="AX29" s="777"/>
      <c r="AY29" s="777"/>
      <c r="AZ29" s="777"/>
      <c r="BA29" s="777"/>
      <c r="BB29" s="777"/>
      <c r="BC29" s="777"/>
      <c r="BD29" s="777"/>
      <c r="BE29" s="777"/>
      <c r="BF29" s="777"/>
      <c r="BG29" s="777"/>
      <c r="BH29" s="777"/>
      <c r="BI29" s="777"/>
      <c r="BJ29" s="777"/>
      <c r="BK29" s="777"/>
      <c r="BL29" s="777"/>
      <c r="BM29" s="777"/>
      <c r="BN29" s="777"/>
      <c r="BO29" s="777"/>
      <c r="BP29" s="777"/>
      <c r="BQ29" s="777"/>
      <c r="BR29" s="777"/>
      <c r="BS29" s="777"/>
      <c r="BT29" s="777"/>
      <c r="BU29" s="777"/>
      <c r="BV29" s="777"/>
      <c r="BW29" s="780"/>
      <c r="BX29" s="861"/>
      <c r="BY29" s="825"/>
      <c r="BZ29" s="825"/>
      <c r="CA29" s="825"/>
      <c r="CB29" s="825"/>
      <c r="CC29" s="825"/>
      <c r="CD29" s="825"/>
      <c r="CE29" s="825"/>
      <c r="CF29" s="825"/>
      <c r="CG29" s="825"/>
      <c r="CH29" s="825"/>
      <c r="CI29" s="825"/>
      <c r="CJ29" s="825"/>
      <c r="CK29" s="825"/>
      <c r="CL29" s="826"/>
      <c r="CM29" s="30"/>
      <c r="CN29" s="32"/>
    </row>
    <row r="30" spans="1:92" s="2" customFormat="1" ht="13.5" customHeight="1" x14ac:dyDescent="0.15">
      <c r="A30" s="31"/>
      <c r="B30" s="30"/>
      <c r="C30" s="812"/>
      <c r="D30" s="813"/>
      <c r="E30" s="819"/>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1"/>
      <c r="AI30" s="774"/>
      <c r="AJ30" s="775"/>
      <c r="AK30" s="775"/>
      <c r="AL30" s="775"/>
      <c r="AM30" s="775"/>
      <c r="AN30" s="775"/>
      <c r="AO30" s="775"/>
      <c r="AP30" s="775"/>
      <c r="AQ30" s="775"/>
      <c r="AR30" s="775"/>
      <c r="AS30" s="776"/>
      <c r="AT30" s="796"/>
      <c r="AU30" s="778"/>
      <c r="AV30" s="778"/>
      <c r="AW30" s="778"/>
      <c r="AX30" s="778"/>
      <c r="AY30" s="778"/>
      <c r="AZ30" s="778"/>
      <c r="BA30" s="778"/>
      <c r="BB30" s="778"/>
      <c r="BC30" s="778"/>
      <c r="BD30" s="778"/>
      <c r="BE30" s="778"/>
      <c r="BF30" s="778"/>
      <c r="BG30" s="778"/>
      <c r="BH30" s="778"/>
      <c r="BI30" s="778"/>
      <c r="BJ30" s="778"/>
      <c r="BK30" s="778"/>
      <c r="BL30" s="778"/>
      <c r="BM30" s="778"/>
      <c r="BN30" s="778"/>
      <c r="BO30" s="778"/>
      <c r="BP30" s="778"/>
      <c r="BQ30" s="778"/>
      <c r="BR30" s="778"/>
      <c r="BS30" s="778"/>
      <c r="BT30" s="778"/>
      <c r="BU30" s="778"/>
      <c r="BV30" s="778"/>
      <c r="BW30" s="781"/>
      <c r="BX30" s="862"/>
      <c r="BY30" s="828"/>
      <c r="BZ30" s="828"/>
      <c r="CA30" s="828"/>
      <c r="CB30" s="828"/>
      <c r="CC30" s="828"/>
      <c r="CD30" s="828"/>
      <c r="CE30" s="828"/>
      <c r="CF30" s="828"/>
      <c r="CG30" s="828"/>
      <c r="CH30" s="828"/>
      <c r="CI30" s="828"/>
      <c r="CJ30" s="828"/>
      <c r="CK30" s="828"/>
      <c r="CL30" s="829"/>
      <c r="CM30" s="30"/>
      <c r="CN30" s="32"/>
    </row>
    <row r="31" spans="1:92" s="2" customFormat="1" ht="13.5" customHeight="1" x14ac:dyDescent="0.15">
      <c r="A31" s="31"/>
      <c r="B31" s="30"/>
      <c r="C31" s="812"/>
      <c r="D31" s="813"/>
      <c r="E31" s="819"/>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1"/>
      <c r="AI31" s="783"/>
      <c r="AJ31" s="784"/>
      <c r="AK31" s="784"/>
      <c r="AL31" s="784"/>
      <c r="AM31" s="784"/>
      <c r="AN31" s="784"/>
      <c r="AO31" s="784"/>
      <c r="AP31" s="784"/>
      <c r="AQ31" s="784"/>
      <c r="AR31" s="784"/>
      <c r="AS31" s="785"/>
      <c r="AT31" s="796"/>
      <c r="AU31" s="778"/>
      <c r="AV31" s="778"/>
      <c r="AW31" s="778"/>
      <c r="AX31" s="778"/>
      <c r="AY31" s="778"/>
      <c r="AZ31" s="778"/>
      <c r="BA31" s="778"/>
      <c r="BB31" s="778"/>
      <c r="BC31" s="778"/>
      <c r="BD31" s="778"/>
      <c r="BE31" s="778"/>
      <c r="BF31" s="778"/>
      <c r="BG31" s="778"/>
      <c r="BH31" s="778"/>
      <c r="BI31" s="778"/>
      <c r="BJ31" s="778"/>
      <c r="BK31" s="778"/>
      <c r="BL31" s="778"/>
      <c r="BM31" s="778"/>
      <c r="BN31" s="778"/>
      <c r="BO31" s="778"/>
      <c r="BP31" s="778"/>
      <c r="BQ31" s="778"/>
      <c r="BR31" s="778"/>
      <c r="BS31" s="778"/>
      <c r="BT31" s="778"/>
      <c r="BU31" s="778"/>
      <c r="BV31" s="778"/>
      <c r="BW31" s="781"/>
      <c r="BX31" s="861"/>
      <c r="BY31" s="825"/>
      <c r="BZ31" s="825"/>
      <c r="CA31" s="825"/>
      <c r="CB31" s="825"/>
      <c r="CC31" s="825"/>
      <c r="CD31" s="825"/>
      <c r="CE31" s="825"/>
      <c r="CF31" s="825"/>
      <c r="CG31" s="825"/>
      <c r="CH31" s="825"/>
      <c r="CI31" s="825"/>
      <c r="CJ31" s="825"/>
      <c r="CK31" s="825"/>
      <c r="CL31" s="826"/>
      <c r="CM31" s="30"/>
      <c r="CN31" s="32"/>
    </row>
    <row r="32" spans="1:92" s="2" customFormat="1" ht="13.5" customHeight="1" x14ac:dyDescent="0.15">
      <c r="A32" s="31"/>
      <c r="B32" s="30"/>
      <c r="C32" s="814"/>
      <c r="D32" s="815"/>
      <c r="E32" s="822"/>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823"/>
      <c r="AD32" s="823"/>
      <c r="AE32" s="823"/>
      <c r="AF32" s="823"/>
      <c r="AG32" s="823"/>
      <c r="AH32" s="824"/>
      <c r="AI32" s="786"/>
      <c r="AJ32" s="787"/>
      <c r="AK32" s="787"/>
      <c r="AL32" s="787"/>
      <c r="AM32" s="787"/>
      <c r="AN32" s="787"/>
      <c r="AO32" s="787"/>
      <c r="AP32" s="787"/>
      <c r="AQ32" s="787"/>
      <c r="AR32" s="787"/>
      <c r="AS32" s="788"/>
      <c r="AT32" s="797"/>
      <c r="AU32" s="779"/>
      <c r="AV32" s="779"/>
      <c r="AW32" s="779"/>
      <c r="AX32" s="779"/>
      <c r="AY32" s="779"/>
      <c r="AZ32" s="779"/>
      <c r="BA32" s="779"/>
      <c r="BB32" s="779"/>
      <c r="BC32" s="779"/>
      <c r="BD32" s="779"/>
      <c r="BE32" s="779"/>
      <c r="BF32" s="779"/>
      <c r="BG32" s="779"/>
      <c r="BH32" s="779"/>
      <c r="BI32" s="779"/>
      <c r="BJ32" s="779"/>
      <c r="BK32" s="779"/>
      <c r="BL32" s="779"/>
      <c r="BM32" s="779"/>
      <c r="BN32" s="779"/>
      <c r="BO32" s="779"/>
      <c r="BP32" s="779"/>
      <c r="BQ32" s="779"/>
      <c r="BR32" s="779"/>
      <c r="BS32" s="779"/>
      <c r="BT32" s="779"/>
      <c r="BU32" s="779"/>
      <c r="BV32" s="779"/>
      <c r="BW32" s="782"/>
      <c r="BX32" s="862"/>
      <c r="BY32" s="828"/>
      <c r="BZ32" s="828"/>
      <c r="CA32" s="828"/>
      <c r="CB32" s="828"/>
      <c r="CC32" s="828"/>
      <c r="CD32" s="828"/>
      <c r="CE32" s="828"/>
      <c r="CF32" s="828"/>
      <c r="CG32" s="828"/>
      <c r="CH32" s="828"/>
      <c r="CI32" s="828"/>
      <c r="CJ32" s="828"/>
      <c r="CK32" s="828"/>
      <c r="CL32" s="829"/>
      <c r="CM32" s="30"/>
      <c r="CN32" s="32"/>
    </row>
    <row r="33" spans="1:92" s="2" customFormat="1" ht="13.5" customHeight="1" x14ac:dyDescent="0.15">
      <c r="A33" s="31"/>
      <c r="B33" s="30"/>
      <c r="C33" s="810">
        <f>C29+1</f>
        <v>16</v>
      </c>
      <c r="D33" s="811"/>
      <c r="E33" s="816"/>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c r="AD33" s="817"/>
      <c r="AE33" s="817"/>
      <c r="AF33" s="817"/>
      <c r="AG33" s="817"/>
      <c r="AH33" s="818"/>
      <c r="AI33" s="771"/>
      <c r="AJ33" s="772"/>
      <c r="AK33" s="772"/>
      <c r="AL33" s="772"/>
      <c r="AM33" s="772"/>
      <c r="AN33" s="772"/>
      <c r="AO33" s="772"/>
      <c r="AP33" s="772"/>
      <c r="AQ33" s="772"/>
      <c r="AR33" s="772"/>
      <c r="AS33" s="773"/>
      <c r="AT33" s="795"/>
      <c r="AU33" s="777"/>
      <c r="AV33" s="777"/>
      <c r="AW33" s="777"/>
      <c r="AX33" s="777"/>
      <c r="AY33" s="777"/>
      <c r="AZ33" s="777"/>
      <c r="BA33" s="777"/>
      <c r="BB33" s="777"/>
      <c r="BC33" s="777"/>
      <c r="BD33" s="777"/>
      <c r="BE33" s="777"/>
      <c r="BF33" s="777"/>
      <c r="BG33" s="777"/>
      <c r="BH33" s="777"/>
      <c r="BI33" s="777"/>
      <c r="BJ33" s="777"/>
      <c r="BK33" s="777"/>
      <c r="BL33" s="777"/>
      <c r="BM33" s="777"/>
      <c r="BN33" s="777"/>
      <c r="BO33" s="777"/>
      <c r="BP33" s="777"/>
      <c r="BQ33" s="777"/>
      <c r="BR33" s="777"/>
      <c r="BS33" s="777"/>
      <c r="BT33" s="777"/>
      <c r="BU33" s="777"/>
      <c r="BV33" s="777"/>
      <c r="BW33" s="780"/>
      <c r="BX33" s="861"/>
      <c r="BY33" s="825"/>
      <c r="BZ33" s="825"/>
      <c r="CA33" s="825"/>
      <c r="CB33" s="825"/>
      <c r="CC33" s="825"/>
      <c r="CD33" s="825"/>
      <c r="CE33" s="825"/>
      <c r="CF33" s="825"/>
      <c r="CG33" s="825"/>
      <c r="CH33" s="825"/>
      <c r="CI33" s="825"/>
      <c r="CJ33" s="825"/>
      <c r="CK33" s="825"/>
      <c r="CL33" s="826"/>
      <c r="CM33" s="30"/>
      <c r="CN33" s="32"/>
    </row>
    <row r="34" spans="1:92" s="2" customFormat="1" ht="13.5" customHeight="1" x14ac:dyDescent="0.15">
      <c r="A34" s="31"/>
      <c r="B34" s="30"/>
      <c r="C34" s="812"/>
      <c r="D34" s="813"/>
      <c r="E34" s="819"/>
      <c r="F34" s="820"/>
      <c r="G34" s="820"/>
      <c r="H34" s="820"/>
      <c r="I34" s="820"/>
      <c r="J34" s="820"/>
      <c r="K34" s="820"/>
      <c r="L34" s="820"/>
      <c r="M34" s="820"/>
      <c r="N34" s="820"/>
      <c r="O34" s="820"/>
      <c r="P34" s="820"/>
      <c r="Q34" s="820"/>
      <c r="R34" s="820"/>
      <c r="S34" s="820"/>
      <c r="T34" s="820"/>
      <c r="U34" s="820"/>
      <c r="V34" s="820"/>
      <c r="W34" s="820"/>
      <c r="X34" s="820"/>
      <c r="Y34" s="820"/>
      <c r="Z34" s="820"/>
      <c r="AA34" s="820"/>
      <c r="AB34" s="820"/>
      <c r="AC34" s="820"/>
      <c r="AD34" s="820"/>
      <c r="AE34" s="820"/>
      <c r="AF34" s="820"/>
      <c r="AG34" s="820"/>
      <c r="AH34" s="821"/>
      <c r="AI34" s="774"/>
      <c r="AJ34" s="775"/>
      <c r="AK34" s="775"/>
      <c r="AL34" s="775"/>
      <c r="AM34" s="775"/>
      <c r="AN34" s="775"/>
      <c r="AO34" s="775"/>
      <c r="AP34" s="775"/>
      <c r="AQ34" s="775"/>
      <c r="AR34" s="775"/>
      <c r="AS34" s="776"/>
      <c r="AT34" s="796"/>
      <c r="AU34" s="778"/>
      <c r="AV34" s="778"/>
      <c r="AW34" s="778"/>
      <c r="AX34" s="778"/>
      <c r="AY34" s="778"/>
      <c r="AZ34" s="778"/>
      <c r="BA34" s="778"/>
      <c r="BB34" s="778"/>
      <c r="BC34" s="778"/>
      <c r="BD34" s="778"/>
      <c r="BE34" s="778"/>
      <c r="BF34" s="778"/>
      <c r="BG34" s="778"/>
      <c r="BH34" s="778"/>
      <c r="BI34" s="778"/>
      <c r="BJ34" s="778"/>
      <c r="BK34" s="778"/>
      <c r="BL34" s="778"/>
      <c r="BM34" s="778"/>
      <c r="BN34" s="778"/>
      <c r="BO34" s="778"/>
      <c r="BP34" s="778"/>
      <c r="BQ34" s="778"/>
      <c r="BR34" s="778"/>
      <c r="BS34" s="778"/>
      <c r="BT34" s="778"/>
      <c r="BU34" s="778"/>
      <c r="BV34" s="778"/>
      <c r="BW34" s="781"/>
      <c r="BX34" s="862"/>
      <c r="BY34" s="828"/>
      <c r="BZ34" s="828"/>
      <c r="CA34" s="828"/>
      <c r="CB34" s="828"/>
      <c r="CC34" s="828"/>
      <c r="CD34" s="828"/>
      <c r="CE34" s="828"/>
      <c r="CF34" s="828"/>
      <c r="CG34" s="828"/>
      <c r="CH34" s="828"/>
      <c r="CI34" s="828"/>
      <c r="CJ34" s="828"/>
      <c r="CK34" s="828"/>
      <c r="CL34" s="829"/>
      <c r="CM34" s="30"/>
      <c r="CN34" s="32"/>
    </row>
    <row r="35" spans="1:92" s="2" customFormat="1" ht="13.5" customHeight="1" x14ac:dyDescent="0.15">
      <c r="A35" s="31"/>
      <c r="B35" s="30"/>
      <c r="C35" s="812"/>
      <c r="D35" s="813"/>
      <c r="E35" s="819"/>
      <c r="F35" s="820"/>
      <c r="G35" s="820"/>
      <c r="H35" s="820"/>
      <c r="I35" s="820"/>
      <c r="J35" s="820"/>
      <c r="K35" s="820"/>
      <c r="L35" s="820"/>
      <c r="M35" s="820"/>
      <c r="N35" s="820"/>
      <c r="O35" s="820"/>
      <c r="P35" s="820"/>
      <c r="Q35" s="820"/>
      <c r="R35" s="820"/>
      <c r="S35" s="820"/>
      <c r="T35" s="820"/>
      <c r="U35" s="820"/>
      <c r="V35" s="820"/>
      <c r="W35" s="820"/>
      <c r="X35" s="820"/>
      <c r="Y35" s="820"/>
      <c r="Z35" s="820"/>
      <c r="AA35" s="820"/>
      <c r="AB35" s="820"/>
      <c r="AC35" s="820"/>
      <c r="AD35" s="820"/>
      <c r="AE35" s="820"/>
      <c r="AF35" s="820"/>
      <c r="AG35" s="820"/>
      <c r="AH35" s="821"/>
      <c r="AI35" s="783"/>
      <c r="AJ35" s="784"/>
      <c r="AK35" s="784"/>
      <c r="AL35" s="784"/>
      <c r="AM35" s="784"/>
      <c r="AN35" s="784"/>
      <c r="AO35" s="784"/>
      <c r="AP35" s="784"/>
      <c r="AQ35" s="784"/>
      <c r="AR35" s="784"/>
      <c r="AS35" s="785"/>
      <c r="AT35" s="796"/>
      <c r="AU35" s="778"/>
      <c r="AV35" s="778"/>
      <c r="AW35" s="778"/>
      <c r="AX35" s="778"/>
      <c r="AY35" s="778"/>
      <c r="AZ35" s="778"/>
      <c r="BA35" s="778"/>
      <c r="BB35" s="778"/>
      <c r="BC35" s="778"/>
      <c r="BD35" s="778"/>
      <c r="BE35" s="778"/>
      <c r="BF35" s="778"/>
      <c r="BG35" s="778"/>
      <c r="BH35" s="778"/>
      <c r="BI35" s="778"/>
      <c r="BJ35" s="778"/>
      <c r="BK35" s="778"/>
      <c r="BL35" s="778"/>
      <c r="BM35" s="778"/>
      <c r="BN35" s="778"/>
      <c r="BO35" s="778"/>
      <c r="BP35" s="778"/>
      <c r="BQ35" s="778"/>
      <c r="BR35" s="778"/>
      <c r="BS35" s="778"/>
      <c r="BT35" s="778"/>
      <c r="BU35" s="778"/>
      <c r="BV35" s="778"/>
      <c r="BW35" s="781"/>
      <c r="BX35" s="861"/>
      <c r="BY35" s="825"/>
      <c r="BZ35" s="825"/>
      <c r="CA35" s="825"/>
      <c r="CB35" s="825"/>
      <c r="CC35" s="825"/>
      <c r="CD35" s="825"/>
      <c r="CE35" s="825"/>
      <c r="CF35" s="825"/>
      <c r="CG35" s="825"/>
      <c r="CH35" s="825"/>
      <c r="CI35" s="825"/>
      <c r="CJ35" s="825"/>
      <c r="CK35" s="825"/>
      <c r="CL35" s="826"/>
      <c r="CM35" s="30"/>
      <c r="CN35" s="32"/>
    </row>
    <row r="36" spans="1:92" s="2" customFormat="1" ht="13.5" customHeight="1" x14ac:dyDescent="0.15">
      <c r="A36" s="31"/>
      <c r="B36" s="30"/>
      <c r="C36" s="814"/>
      <c r="D36" s="815"/>
      <c r="E36" s="822"/>
      <c r="F36" s="823"/>
      <c r="G36" s="823"/>
      <c r="H36" s="823"/>
      <c r="I36" s="823"/>
      <c r="J36" s="823"/>
      <c r="K36" s="823"/>
      <c r="L36" s="823"/>
      <c r="M36" s="823"/>
      <c r="N36" s="823"/>
      <c r="O36" s="823"/>
      <c r="P36" s="823"/>
      <c r="Q36" s="823"/>
      <c r="R36" s="823"/>
      <c r="S36" s="823"/>
      <c r="T36" s="823"/>
      <c r="U36" s="823"/>
      <c r="V36" s="823"/>
      <c r="W36" s="823"/>
      <c r="X36" s="823"/>
      <c r="Y36" s="823"/>
      <c r="Z36" s="823"/>
      <c r="AA36" s="823"/>
      <c r="AB36" s="823"/>
      <c r="AC36" s="823"/>
      <c r="AD36" s="823"/>
      <c r="AE36" s="823"/>
      <c r="AF36" s="823"/>
      <c r="AG36" s="823"/>
      <c r="AH36" s="824"/>
      <c r="AI36" s="786"/>
      <c r="AJ36" s="787"/>
      <c r="AK36" s="787"/>
      <c r="AL36" s="787"/>
      <c r="AM36" s="787"/>
      <c r="AN36" s="787"/>
      <c r="AO36" s="787"/>
      <c r="AP36" s="787"/>
      <c r="AQ36" s="787"/>
      <c r="AR36" s="787"/>
      <c r="AS36" s="788"/>
      <c r="AT36" s="797"/>
      <c r="AU36" s="779"/>
      <c r="AV36" s="779"/>
      <c r="AW36" s="779"/>
      <c r="AX36" s="779"/>
      <c r="AY36" s="779"/>
      <c r="AZ36" s="779"/>
      <c r="BA36" s="779"/>
      <c r="BB36" s="779"/>
      <c r="BC36" s="779"/>
      <c r="BD36" s="779"/>
      <c r="BE36" s="779"/>
      <c r="BF36" s="779"/>
      <c r="BG36" s="779"/>
      <c r="BH36" s="779"/>
      <c r="BI36" s="779"/>
      <c r="BJ36" s="779"/>
      <c r="BK36" s="779"/>
      <c r="BL36" s="779"/>
      <c r="BM36" s="779"/>
      <c r="BN36" s="779"/>
      <c r="BO36" s="779"/>
      <c r="BP36" s="779"/>
      <c r="BQ36" s="779"/>
      <c r="BR36" s="779"/>
      <c r="BS36" s="779"/>
      <c r="BT36" s="779"/>
      <c r="BU36" s="779"/>
      <c r="BV36" s="779"/>
      <c r="BW36" s="782"/>
      <c r="BX36" s="862"/>
      <c r="BY36" s="828"/>
      <c r="BZ36" s="828"/>
      <c r="CA36" s="828"/>
      <c r="CB36" s="828"/>
      <c r="CC36" s="828"/>
      <c r="CD36" s="828"/>
      <c r="CE36" s="828"/>
      <c r="CF36" s="828"/>
      <c r="CG36" s="828"/>
      <c r="CH36" s="828"/>
      <c r="CI36" s="828"/>
      <c r="CJ36" s="828"/>
      <c r="CK36" s="828"/>
      <c r="CL36" s="829"/>
      <c r="CM36" s="30"/>
      <c r="CN36" s="32"/>
    </row>
    <row r="37" spans="1:92" s="2" customFormat="1" ht="13.5" customHeight="1" x14ac:dyDescent="0.15">
      <c r="A37" s="31"/>
      <c r="B37" s="30"/>
      <c r="C37" s="810">
        <f>C33+1</f>
        <v>17</v>
      </c>
      <c r="D37" s="811"/>
      <c r="E37" s="816"/>
      <c r="F37" s="817"/>
      <c r="G37" s="817"/>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8"/>
      <c r="AI37" s="771"/>
      <c r="AJ37" s="772"/>
      <c r="AK37" s="772"/>
      <c r="AL37" s="772"/>
      <c r="AM37" s="772"/>
      <c r="AN37" s="772"/>
      <c r="AO37" s="772"/>
      <c r="AP37" s="772"/>
      <c r="AQ37" s="772"/>
      <c r="AR37" s="772"/>
      <c r="AS37" s="773"/>
      <c r="AT37" s="795"/>
      <c r="AU37" s="777"/>
      <c r="AV37" s="777"/>
      <c r="AW37" s="777"/>
      <c r="AX37" s="777"/>
      <c r="AY37" s="777"/>
      <c r="AZ37" s="777"/>
      <c r="BA37" s="777"/>
      <c r="BB37" s="777"/>
      <c r="BC37" s="777"/>
      <c r="BD37" s="777"/>
      <c r="BE37" s="777"/>
      <c r="BF37" s="777"/>
      <c r="BG37" s="777"/>
      <c r="BH37" s="777"/>
      <c r="BI37" s="777"/>
      <c r="BJ37" s="777"/>
      <c r="BK37" s="777"/>
      <c r="BL37" s="777"/>
      <c r="BM37" s="777"/>
      <c r="BN37" s="777"/>
      <c r="BO37" s="777"/>
      <c r="BP37" s="777"/>
      <c r="BQ37" s="777"/>
      <c r="BR37" s="777"/>
      <c r="BS37" s="777"/>
      <c r="BT37" s="777"/>
      <c r="BU37" s="777"/>
      <c r="BV37" s="777"/>
      <c r="BW37" s="780"/>
      <c r="BX37" s="861"/>
      <c r="BY37" s="825"/>
      <c r="BZ37" s="825"/>
      <c r="CA37" s="825"/>
      <c r="CB37" s="825"/>
      <c r="CC37" s="825"/>
      <c r="CD37" s="825"/>
      <c r="CE37" s="825"/>
      <c r="CF37" s="825"/>
      <c r="CG37" s="825"/>
      <c r="CH37" s="825"/>
      <c r="CI37" s="825"/>
      <c r="CJ37" s="825"/>
      <c r="CK37" s="825"/>
      <c r="CL37" s="826"/>
      <c r="CM37" s="30"/>
      <c r="CN37" s="32"/>
    </row>
    <row r="38" spans="1:92" s="2" customFormat="1" ht="13.5" customHeight="1" x14ac:dyDescent="0.15">
      <c r="A38" s="31"/>
      <c r="B38" s="30"/>
      <c r="C38" s="812"/>
      <c r="D38" s="813"/>
      <c r="E38" s="819"/>
      <c r="F38" s="820"/>
      <c r="G38" s="820"/>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c r="AG38" s="820"/>
      <c r="AH38" s="821"/>
      <c r="AI38" s="774"/>
      <c r="AJ38" s="775"/>
      <c r="AK38" s="775"/>
      <c r="AL38" s="775"/>
      <c r="AM38" s="775"/>
      <c r="AN38" s="775"/>
      <c r="AO38" s="775"/>
      <c r="AP38" s="775"/>
      <c r="AQ38" s="775"/>
      <c r="AR38" s="775"/>
      <c r="AS38" s="776"/>
      <c r="AT38" s="796"/>
      <c r="AU38" s="778"/>
      <c r="AV38" s="778"/>
      <c r="AW38" s="778"/>
      <c r="AX38" s="778"/>
      <c r="AY38" s="778"/>
      <c r="AZ38" s="778"/>
      <c r="BA38" s="778"/>
      <c r="BB38" s="778"/>
      <c r="BC38" s="778"/>
      <c r="BD38" s="778"/>
      <c r="BE38" s="778"/>
      <c r="BF38" s="778"/>
      <c r="BG38" s="778"/>
      <c r="BH38" s="778"/>
      <c r="BI38" s="778"/>
      <c r="BJ38" s="778"/>
      <c r="BK38" s="778"/>
      <c r="BL38" s="778"/>
      <c r="BM38" s="778"/>
      <c r="BN38" s="778"/>
      <c r="BO38" s="778"/>
      <c r="BP38" s="778"/>
      <c r="BQ38" s="778"/>
      <c r="BR38" s="778"/>
      <c r="BS38" s="778"/>
      <c r="BT38" s="778"/>
      <c r="BU38" s="778"/>
      <c r="BV38" s="778"/>
      <c r="BW38" s="781"/>
      <c r="BX38" s="862"/>
      <c r="BY38" s="828"/>
      <c r="BZ38" s="828"/>
      <c r="CA38" s="828"/>
      <c r="CB38" s="828"/>
      <c r="CC38" s="828"/>
      <c r="CD38" s="828"/>
      <c r="CE38" s="828"/>
      <c r="CF38" s="828"/>
      <c r="CG38" s="828"/>
      <c r="CH38" s="828"/>
      <c r="CI38" s="828"/>
      <c r="CJ38" s="828"/>
      <c r="CK38" s="828"/>
      <c r="CL38" s="829"/>
      <c r="CM38" s="30"/>
      <c r="CN38" s="32"/>
    </row>
    <row r="39" spans="1:92" s="2" customFormat="1" ht="13.5" customHeight="1" x14ac:dyDescent="0.15">
      <c r="A39" s="31"/>
      <c r="B39" s="30"/>
      <c r="C39" s="812"/>
      <c r="D39" s="813"/>
      <c r="E39" s="819"/>
      <c r="F39" s="820"/>
      <c r="G39" s="820"/>
      <c r="H39" s="820"/>
      <c r="I39" s="820"/>
      <c r="J39" s="820"/>
      <c r="K39" s="820"/>
      <c r="L39" s="820"/>
      <c r="M39" s="820"/>
      <c r="N39" s="820"/>
      <c r="O39" s="820"/>
      <c r="P39" s="820"/>
      <c r="Q39" s="820"/>
      <c r="R39" s="820"/>
      <c r="S39" s="820"/>
      <c r="T39" s="820"/>
      <c r="U39" s="820"/>
      <c r="V39" s="820"/>
      <c r="W39" s="820"/>
      <c r="X39" s="820"/>
      <c r="Y39" s="820"/>
      <c r="Z39" s="820"/>
      <c r="AA39" s="820"/>
      <c r="AB39" s="820"/>
      <c r="AC39" s="820"/>
      <c r="AD39" s="820"/>
      <c r="AE39" s="820"/>
      <c r="AF39" s="820"/>
      <c r="AG39" s="820"/>
      <c r="AH39" s="821"/>
      <c r="AI39" s="783"/>
      <c r="AJ39" s="784"/>
      <c r="AK39" s="784"/>
      <c r="AL39" s="784"/>
      <c r="AM39" s="784"/>
      <c r="AN39" s="784"/>
      <c r="AO39" s="784"/>
      <c r="AP39" s="784"/>
      <c r="AQ39" s="784"/>
      <c r="AR39" s="784"/>
      <c r="AS39" s="785"/>
      <c r="AT39" s="796"/>
      <c r="AU39" s="778"/>
      <c r="AV39" s="778"/>
      <c r="AW39" s="778"/>
      <c r="AX39" s="778"/>
      <c r="AY39" s="778"/>
      <c r="AZ39" s="778"/>
      <c r="BA39" s="778"/>
      <c r="BB39" s="778"/>
      <c r="BC39" s="778"/>
      <c r="BD39" s="778"/>
      <c r="BE39" s="778"/>
      <c r="BF39" s="778"/>
      <c r="BG39" s="778"/>
      <c r="BH39" s="778"/>
      <c r="BI39" s="778"/>
      <c r="BJ39" s="778"/>
      <c r="BK39" s="778"/>
      <c r="BL39" s="778"/>
      <c r="BM39" s="778"/>
      <c r="BN39" s="778"/>
      <c r="BO39" s="778"/>
      <c r="BP39" s="778"/>
      <c r="BQ39" s="778"/>
      <c r="BR39" s="778"/>
      <c r="BS39" s="778"/>
      <c r="BT39" s="778"/>
      <c r="BU39" s="778"/>
      <c r="BV39" s="778"/>
      <c r="BW39" s="781"/>
      <c r="BX39" s="861"/>
      <c r="BY39" s="825"/>
      <c r="BZ39" s="825"/>
      <c r="CA39" s="825"/>
      <c r="CB39" s="825"/>
      <c r="CC39" s="825"/>
      <c r="CD39" s="825"/>
      <c r="CE39" s="825"/>
      <c r="CF39" s="825"/>
      <c r="CG39" s="825"/>
      <c r="CH39" s="825"/>
      <c r="CI39" s="825"/>
      <c r="CJ39" s="825"/>
      <c r="CK39" s="825"/>
      <c r="CL39" s="826"/>
      <c r="CM39" s="30"/>
      <c r="CN39" s="32"/>
    </row>
    <row r="40" spans="1:92" s="2" customFormat="1" ht="13.5" customHeight="1" x14ac:dyDescent="0.15">
      <c r="A40" s="31"/>
      <c r="B40" s="30"/>
      <c r="C40" s="814"/>
      <c r="D40" s="815"/>
      <c r="E40" s="822"/>
      <c r="F40" s="823"/>
      <c r="G40" s="823"/>
      <c r="H40" s="823"/>
      <c r="I40" s="823"/>
      <c r="J40" s="823"/>
      <c r="K40" s="823"/>
      <c r="L40" s="823"/>
      <c r="M40" s="823"/>
      <c r="N40" s="823"/>
      <c r="O40" s="823"/>
      <c r="P40" s="823"/>
      <c r="Q40" s="823"/>
      <c r="R40" s="823"/>
      <c r="S40" s="823"/>
      <c r="T40" s="823"/>
      <c r="U40" s="823"/>
      <c r="V40" s="823"/>
      <c r="W40" s="823"/>
      <c r="X40" s="823"/>
      <c r="Y40" s="823"/>
      <c r="Z40" s="823"/>
      <c r="AA40" s="823"/>
      <c r="AB40" s="823"/>
      <c r="AC40" s="823"/>
      <c r="AD40" s="823"/>
      <c r="AE40" s="823"/>
      <c r="AF40" s="823"/>
      <c r="AG40" s="823"/>
      <c r="AH40" s="824"/>
      <c r="AI40" s="786"/>
      <c r="AJ40" s="787"/>
      <c r="AK40" s="787"/>
      <c r="AL40" s="787"/>
      <c r="AM40" s="787"/>
      <c r="AN40" s="787"/>
      <c r="AO40" s="787"/>
      <c r="AP40" s="787"/>
      <c r="AQ40" s="787"/>
      <c r="AR40" s="787"/>
      <c r="AS40" s="788"/>
      <c r="AT40" s="797"/>
      <c r="AU40" s="779"/>
      <c r="AV40" s="779"/>
      <c r="AW40" s="779"/>
      <c r="AX40" s="779"/>
      <c r="AY40" s="779"/>
      <c r="AZ40" s="779"/>
      <c r="BA40" s="779"/>
      <c r="BB40" s="779"/>
      <c r="BC40" s="779"/>
      <c r="BD40" s="779"/>
      <c r="BE40" s="779"/>
      <c r="BF40" s="779"/>
      <c r="BG40" s="779"/>
      <c r="BH40" s="779"/>
      <c r="BI40" s="779"/>
      <c r="BJ40" s="779"/>
      <c r="BK40" s="779"/>
      <c r="BL40" s="779"/>
      <c r="BM40" s="779"/>
      <c r="BN40" s="779"/>
      <c r="BO40" s="779"/>
      <c r="BP40" s="779"/>
      <c r="BQ40" s="779"/>
      <c r="BR40" s="779"/>
      <c r="BS40" s="779"/>
      <c r="BT40" s="779"/>
      <c r="BU40" s="779"/>
      <c r="BV40" s="779"/>
      <c r="BW40" s="782"/>
      <c r="BX40" s="862"/>
      <c r="BY40" s="828"/>
      <c r="BZ40" s="828"/>
      <c r="CA40" s="828"/>
      <c r="CB40" s="828"/>
      <c r="CC40" s="828"/>
      <c r="CD40" s="828"/>
      <c r="CE40" s="828"/>
      <c r="CF40" s="828"/>
      <c r="CG40" s="828"/>
      <c r="CH40" s="828"/>
      <c r="CI40" s="828"/>
      <c r="CJ40" s="828"/>
      <c r="CK40" s="828"/>
      <c r="CL40" s="829"/>
      <c r="CM40" s="30"/>
      <c r="CN40" s="32"/>
    </row>
    <row r="41" spans="1:92" s="2" customFormat="1" ht="13.5" customHeight="1" x14ac:dyDescent="0.15">
      <c r="A41" s="31"/>
      <c r="B41" s="30"/>
      <c r="C41" s="810">
        <f>C37+1</f>
        <v>18</v>
      </c>
      <c r="D41" s="811"/>
      <c r="E41" s="816"/>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8"/>
      <c r="AI41" s="771"/>
      <c r="AJ41" s="772"/>
      <c r="AK41" s="772"/>
      <c r="AL41" s="772"/>
      <c r="AM41" s="772"/>
      <c r="AN41" s="772"/>
      <c r="AO41" s="772"/>
      <c r="AP41" s="772"/>
      <c r="AQ41" s="772"/>
      <c r="AR41" s="772"/>
      <c r="AS41" s="773"/>
      <c r="AT41" s="795"/>
      <c r="AU41" s="777"/>
      <c r="AV41" s="777"/>
      <c r="AW41" s="777"/>
      <c r="AX41" s="777"/>
      <c r="AY41" s="777"/>
      <c r="AZ41" s="777"/>
      <c r="BA41" s="777"/>
      <c r="BB41" s="777"/>
      <c r="BC41" s="777"/>
      <c r="BD41" s="777"/>
      <c r="BE41" s="777"/>
      <c r="BF41" s="777"/>
      <c r="BG41" s="777"/>
      <c r="BH41" s="777"/>
      <c r="BI41" s="777"/>
      <c r="BJ41" s="777"/>
      <c r="BK41" s="777"/>
      <c r="BL41" s="777"/>
      <c r="BM41" s="777"/>
      <c r="BN41" s="777"/>
      <c r="BO41" s="777"/>
      <c r="BP41" s="777"/>
      <c r="BQ41" s="777"/>
      <c r="BR41" s="777"/>
      <c r="BS41" s="777"/>
      <c r="BT41" s="777"/>
      <c r="BU41" s="777"/>
      <c r="BV41" s="777"/>
      <c r="BW41" s="780"/>
      <c r="BX41" s="861"/>
      <c r="BY41" s="825"/>
      <c r="BZ41" s="825"/>
      <c r="CA41" s="825"/>
      <c r="CB41" s="825"/>
      <c r="CC41" s="825"/>
      <c r="CD41" s="825"/>
      <c r="CE41" s="825"/>
      <c r="CF41" s="825"/>
      <c r="CG41" s="825"/>
      <c r="CH41" s="825"/>
      <c r="CI41" s="825"/>
      <c r="CJ41" s="825"/>
      <c r="CK41" s="825"/>
      <c r="CL41" s="826"/>
      <c r="CM41" s="30"/>
      <c r="CN41" s="32"/>
    </row>
    <row r="42" spans="1:92" s="2" customFormat="1" ht="13.5" customHeight="1" x14ac:dyDescent="0.15">
      <c r="A42" s="31"/>
      <c r="B42" s="30"/>
      <c r="C42" s="812"/>
      <c r="D42" s="813"/>
      <c r="E42" s="819"/>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1"/>
      <c r="AI42" s="774"/>
      <c r="AJ42" s="775"/>
      <c r="AK42" s="775"/>
      <c r="AL42" s="775"/>
      <c r="AM42" s="775"/>
      <c r="AN42" s="775"/>
      <c r="AO42" s="775"/>
      <c r="AP42" s="775"/>
      <c r="AQ42" s="775"/>
      <c r="AR42" s="775"/>
      <c r="AS42" s="776"/>
      <c r="AT42" s="796"/>
      <c r="AU42" s="778"/>
      <c r="AV42" s="778"/>
      <c r="AW42" s="778"/>
      <c r="AX42" s="778"/>
      <c r="AY42" s="778"/>
      <c r="AZ42" s="778"/>
      <c r="BA42" s="778"/>
      <c r="BB42" s="778"/>
      <c r="BC42" s="778"/>
      <c r="BD42" s="778"/>
      <c r="BE42" s="778"/>
      <c r="BF42" s="778"/>
      <c r="BG42" s="778"/>
      <c r="BH42" s="778"/>
      <c r="BI42" s="778"/>
      <c r="BJ42" s="778"/>
      <c r="BK42" s="778"/>
      <c r="BL42" s="778"/>
      <c r="BM42" s="778"/>
      <c r="BN42" s="778"/>
      <c r="BO42" s="778"/>
      <c r="BP42" s="778"/>
      <c r="BQ42" s="778"/>
      <c r="BR42" s="778"/>
      <c r="BS42" s="778"/>
      <c r="BT42" s="778"/>
      <c r="BU42" s="778"/>
      <c r="BV42" s="778"/>
      <c r="BW42" s="781"/>
      <c r="BX42" s="862"/>
      <c r="BY42" s="828"/>
      <c r="BZ42" s="828"/>
      <c r="CA42" s="828"/>
      <c r="CB42" s="828"/>
      <c r="CC42" s="828"/>
      <c r="CD42" s="828"/>
      <c r="CE42" s="828"/>
      <c r="CF42" s="828"/>
      <c r="CG42" s="828"/>
      <c r="CH42" s="828"/>
      <c r="CI42" s="828"/>
      <c r="CJ42" s="828"/>
      <c r="CK42" s="828"/>
      <c r="CL42" s="829"/>
      <c r="CM42" s="30"/>
      <c r="CN42" s="32"/>
    </row>
    <row r="43" spans="1:92" s="2" customFormat="1" ht="13.5" customHeight="1" x14ac:dyDescent="0.15">
      <c r="A43" s="31"/>
      <c r="B43" s="30"/>
      <c r="C43" s="812"/>
      <c r="D43" s="813"/>
      <c r="E43" s="819"/>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1"/>
      <c r="AI43" s="783"/>
      <c r="AJ43" s="784"/>
      <c r="AK43" s="784"/>
      <c r="AL43" s="784"/>
      <c r="AM43" s="784"/>
      <c r="AN43" s="784"/>
      <c r="AO43" s="784"/>
      <c r="AP43" s="784"/>
      <c r="AQ43" s="784"/>
      <c r="AR43" s="784"/>
      <c r="AS43" s="785"/>
      <c r="AT43" s="796"/>
      <c r="AU43" s="778"/>
      <c r="AV43" s="778"/>
      <c r="AW43" s="778"/>
      <c r="AX43" s="778"/>
      <c r="AY43" s="778"/>
      <c r="AZ43" s="778"/>
      <c r="BA43" s="778"/>
      <c r="BB43" s="778"/>
      <c r="BC43" s="778"/>
      <c r="BD43" s="778"/>
      <c r="BE43" s="778"/>
      <c r="BF43" s="778"/>
      <c r="BG43" s="778"/>
      <c r="BH43" s="778"/>
      <c r="BI43" s="778"/>
      <c r="BJ43" s="778"/>
      <c r="BK43" s="778"/>
      <c r="BL43" s="778"/>
      <c r="BM43" s="778"/>
      <c r="BN43" s="778"/>
      <c r="BO43" s="778"/>
      <c r="BP43" s="778"/>
      <c r="BQ43" s="778"/>
      <c r="BR43" s="778"/>
      <c r="BS43" s="778"/>
      <c r="BT43" s="778"/>
      <c r="BU43" s="778"/>
      <c r="BV43" s="778"/>
      <c r="BW43" s="781"/>
      <c r="BX43" s="861"/>
      <c r="BY43" s="825"/>
      <c r="BZ43" s="825"/>
      <c r="CA43" s="825"/>
      <c r="CB43" s="825"/>
      <c r="CC43" s="825"/>
      <c r="CD43" s="825"/>
      <c r="CE43" s="825"/>
      <c r="CF43" s="825"/>
      <c r="CG43" s="825"/>
      <c r="CH43" s="825"/>
      <c r="CI43" s="825"/>
      <c r="CJ43" s="825"/>
      <c r="CK43" s="825"/>
      <c r="CL43" s="826"/>
      <c r="CM43" s="30"/>
      <c r="CN43" s="32"/>
    </row>
    <row r="44" spans="1:92" s="2" customFormat="1" ht="13.5" customHeight="1" x14ac:dyDescent="0.15">
      <c r="A44" s="31"/>
      <c r="B44" s="30"/>
      <c r="C44" s="814"/>
      <c r="D44" s="815"/>
      <c r="E44" s="822"/>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4"/>
      <c r="AI44" s="786"/>
      <c r="AJ44" s="787"/>
      <c r="AK44" s="787"/>
      <c r="AL44" s="787"/>
      <c r="AM44" s="787"/>
      <c r="AN44" s="787"/>
      <c r="AO44" s="787"/>
      <c r="AP44" s="787"/>
      <c r="AQ44" s="787"/>
      <c r="AR44" s="787"/>
      <c r="AS44" s="788"/>
      <c r="AT44" s="797"/>
      <c r="AU44" s="779"/>
      <c r="AV44" s="779"/>
      <c r="AW44" s="779"/>
      <c r="AX44" s="779"/>
      <c r="AY44" s="779"/>
      <c r="AZ44" s="779"/>
      <c r="BA44" s="779"/>
      <c r="BB44" s="779"/>
      <c r="BC44" s="779"/>
      <c r="BD44" s="779"/>
      <c r="BE44" s="779"/>
      <c r="BF44" s="779"/>
      <c r="BG44" s="779"/>
      <c r="BH44" s="779"/>
      <c r="BI44" s="779"/>
      <c r="BJ44" s="779"/>
      <c r="BK44" s="779"/>
      <c r="BL44" s="779"/>
      <c r="BM44" s="779"/>
      <c r="BN44" s="779"/>
      <c r="BO44" s="779"/>
      <c r="BP44" s="779"/>
      <c r="BQ44" s="779"/>
      <c r="BR44" s="779"/>
      <c r="BS44" s="779"/>
      <c r="BT44" s="779"/>
      <c r="BU44" s="779"/>
      <c r="BV44" s="779"/>
      <c r="BW44" s="782"/>
      <c r="BX44" s="862"/>
      <c r="BY44" s="828"/>
      <c r="BZ44" s="828"/>
      <c r="CA44" s="828"/>
      <c r="CB44" s="828"/>
      <c r="CC44" s="828"/>
      <c r="CD44" s="828"/>
      <c r="CE44" s="828"/>
      <c r="CF44" s="828"/>
      <c r="CG44" s="828"/>
      <c r="CH44" s="828"/>
      <c r="CI44" s="828"/>
      <c r="CJ44" s="828"/>
      <c r="CK44" s="828"/>
      <c r="CL44" s="829"/>
      <c r="CM44" s="30"/>
      <c r="CN44" s="32"/>
    </row>
    <row r="45" spans="1:92" s="2" customFormat="1" ht="13.5" customHeight="1" x14ac:dyDescent="0.15">
      <c r="A45" s="31"/>
      <c r="B45" s="30"/>
      <c r="C45" s="810">
        <f>C41+1</f>
        <v>19</v>
      </c>
      <c r="D45" s="811"/>
      <c r="E45" s="816"/>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8"/>
      <c r="AI45" s="771"/>
      <c r="AJ45" s="772"/>
      <c r="AK45" s="772"/>
      <c r="AL45" s="772"/>
      <c r="AM45" s="772"/>
      <c r="AN45" s="772"/>
      <c r="AO45" s="772"/>
      <c r="AP45" s="772"/>
      <c r="AQ45" s="772"/>
      <c r="AR45" s="772"/>
      <c r="AS45" s="773"/>
      <c r="AT45" s="795"/>
      <c r="AU45" s="777"/>
      <c r="AV45" s="777"/>
      <c r="AW45" s="777"/>
      <c r="AX45" s="777"/>
      <c r="AY45" s="777"/>
      <c r="AZ45" s="777"/>
      <c r="BA45" s="777"/>
      <c r="BB45" s="777"/>
      <c r="BC45" s="777"/>
      <c r="BD45" s="777"/>
      <c r="BE45" s="777"/>
      <c r="BF45" s="777"/>
      <c r="BG45" s="777"/>
      <c r="BH45" s="777"/>
      <c r="BI45" s="777"/>
      <c r="BJ45" s="777"/>
      <c r="BK45" s="777"/>
      <c r="BL45" s="777"/>
      <c r="BM45" s="777"/>
      <c r="BN45" s="777"/>
      <c r="BO45" s="777"/>
      <c r="BP45" s="777"/>
      <c r="BQ45" s="777"/>
      <c r="BR45" s="777"/>
      <c r="BS45" s="777"/>
      <c r="BT45" s="777"/>
      <c r="BU45" s="777"/>
      <c r="BV45" s="777"/>
      <c r="BW45" s="780"/>
      <c r="BX45" s="861"/>
      <c r="BY45" s="825"/>
      <c r="BZ45" s="825"/>
      <c r="CA45" s="825"/>
      <c r="CB45" s="825"/>
      <c r="CC45" s="825"/>
      <c r="CD45" s="825"/>
      <c r="CE45" s="825"/>
      <c r="CF45" s="825"/>
      <c r="CG45" s="825"/>
      <c r="CH45" s="825"/>
      <c r="CI45" s="825"/>
      <c r="CJ45" s="825"/>
      <c r="CK45" s="825"/>
      <c r="CL45" s="826"/>
      <c r="CM45" s="30"/>
      <c r="CN45" s="32"/>
    </row>
    <row r="46" spans="1:92" s="2" customFormat="1" ht="13.5" customHeight="1" x14ac:dyDescent="0.15">
      <c r="A46" s="31"/>
      <c r="B46" s="30"/>
      <c r="C46" s="812"/>
      <c r="D46" s="813"/>
      <c r="E46" s="819"/>
      <c r="F46" s="820"/>
      <c r="G46" s="820"/>
      <c r="H46" s="820"/>
      <c r="I46" s="820"/>
      <c r="J46" s="820"/>
      <c r="K46" s="820"/>
      <c r="L46" s="820"/>
      <c r="M46" s="820"/>
      <c r="N46" s="820"/>
      <c r="O46" s="820"/>
      <c r="P46" s="820"/>
      <c r="Q46" s="820"/>
      <c r="R46" s="820"/>
      <c r="S46" s="820"/>
      <c r="T46" s="820"/>
      <c r="U46" s="820"/>
      <c r="V46" s="820"/>
      <c r="W46" s="820"/>
      <c r="X46" s="820"/>
      <c r="Y46" s="820"/>
      <c r="Z46" s="820"/>
      <c r="AA46" s="820"/>
      <c r="AB46" s="820"/>
      <c r="AC46" s="820"/>
      <c r="AD46" s="820"/>
      <c r="AE46" s="820"/>
      <c r="AF46" s="820"/>
      <c r="AG46" s="820"/>
      <c r="AH46" s="821"/>
      <c r="AI46" s="774"/>
      <c r="AJ46" s="775"/>
      <c r="AK46" s="775"/>
      <c r="AL46" s="775"/>
      <c r="AM46" s="775"/>
      <c r="AN46" s="775"/>
      <c r="AO46" s="775"/>
      <c r="AP46" s="775"/>
      <c r="AQ46" s="775"/>
      <c r="AR46" s="775"/>
      <c r="AS46" s="776"/>
      <c r="AT46" s="796"/>
      <c r="AU46" s="778"/>
      <c r="AV46" s="778"/>
      <c r="AW46" s="778"/>
      <c r="AX46" s="778"/>
      <c r="AY46" s="778"/>
      <c r="AZ46" s="778"/>
      <c r="BA46" s="778"/>
      <c r="BB46" s="778"/>
      <c r="BC46" s="778"/>
      <c r="BD46" s="778"/>
      <c r="BE46" s="778"/>
      <c r="BF46" s="778"/>
      <c r="BG46" s="778"/>
      <c r="BH46" s="778"/>
      <c r="BI46" s="778"/>
      <c r="BJ46" s="778"/>
      <c r="BK46" s="778"/>
      <c r="BL46" s="778"/>
      <c r="BM46" s="778"/>
      <c r="BN46" s="778"/>
      <c r="BO46" s="778"/>
      <c r="BP46" s="778"/>
      <c r="BQ46" s="778"/>
      <c r="BR46" s="778"/>
      <c r="BS46" s="778"/>
      <c r="BT46" s="778"/>
      <c r="BU46" s="778"/>
      <c r="BV46" s="778"/>
      <c r="BW46" s="781"/>
      <c r="BX46" s="862"/>
      <c r="BY46" s="828"/>
      <c r="BZ46" s="828"/>
      <c r="CA46" s="828"/>
      <c r="CB46" s="828"/>
      <c r="CC46" s="828"/>
      <c r="CD46" s="828"/>
      <c r="CE46" s="828"/>
      <c r="CF46" s="828"/>
      <c r="CG46" s="828"/>
      <c r="CH46" s="828"/>
      <c r="CI46" s="828"/>
      <c r="CJ46" s="828"/>
      <c r="CK46" s="828"/>
      <c r="CL46" s="829"/>
      <c r="CM46" s="30"/>
      <c r="CN46" s="32"/>
    </row>
    <row r="47" spans="1:92" s="2" customFormat="1" ht="13.5" customHeight="1" x14ac:dyDescent="0.15">
      <c r="A47" s="31"/>
      <c r="B47" s="30"/>
      <c r="C47" s="812"/>
      <c r="D47" s="813"/>
      <c r="E47" s="819"/>
      <c r="F47" s="820"/>
      <c r="G47" s="820"/>
      <c r="H47" s="820"/>
      <c r="I47" s="820"/>
      <c r="J47" s="820"/>
      <c r="K47" s="820"/>
      <c r="L47" s="820"/>
      <c r="M47" s="820"/>
      <c r="N47" s="820"/>
      <c r="O47" s="820"/>
      <c r="P47" s="820"/>
      <c r="Q47" s="820"/>
      <c r="R47" s="820"/>
      <c r="S47" s="820"/>
      <c r="T47" s="820"/>
      <c r="U47" s="820"/>
      <c r="V47" s="820"/>
      <c r="W47" s="820"/>
      <c r="X47" s="820"/>
      <c r="Y47" s="820"/>
      <c r="Z47" s="820"/>
      <c r="AA47" s="820"/>
      <c r="AB47" s="820"/>
      <c r="AC47" s="820"/>
      <c r="AD47" s="820"/>
      <c r="AE47" s="820"/>
      <c r="AF47" s="820"/>
      <c r="AG47" s="820"/>
      <c r="AH47" s="821"/>
      <c r="AI47" s="783"/>
      <c r="AJ47" s="784"/>
      <c r="AK47" s="784"/>
      <c r="AL47" s="784"/>
      <c r="AM47" s="784"/>
      <c r="AN47" s="784"/>
      <c r="AO47" s="784"/>
      <c r="AP47" s="784"/>
      <c r="AQ47" s="784"/>
      <c r="AR47" s="784"/>
      <c r="AS47" s="785"/>
      <c r="AT47" s="796"/>
      <c r="AU47" s="778"/>
      <c r="AV47" s="778"/>
      <c r="AW47" s="778"/>
      <c r="AX47" s="778"/>
      <c r="AY47" s="778"/>
      <c r="AZ47" s="778"/>
      <c r="BA47" s="778"/>
      <c r="BB47" s="778"/>
      <c r="BC47" s="778"/>
      <c r="BD47" s="778"/>
      <c r="BE47" s="778"/>
      <c r="BF47" s="778"/>
      <c r="BG47" s="778"/>
      <c r="BH47" s="778"/>
      <c r="BI47" s="778"/>
      <c r="BJ47" s="778"/>
      <c r="BK47" s="778"/>
      <c r="BL47" s="778"/>
      <c r="BM47" s="778"/>
      <c r="BN47" s="778"/>
      <c r="BO47" s="778"/>
      <c r="BP47" s="778"/>
      <c r="BQ47" s="778"/>
      <c r="BR47" s="778"/>
      <c r="BS47" s="778"/>
      <c r="BT47" s="778"/>
      <c r="BU47" s="778"/>
      <c r="BV47" s="778"/>
      <c r="BW47" s="781"/>
      <c r="BX47" s="861"/>
      <c r="BY47" s="825"/>
      <c r="BZ47" s="825"/>
      <c r="CA47" s="825"/>
      <c r="CB47" s="825"/>
      <c r="CC47" s="825"/>
      <c r="CD47" s="825"/>
      <c r="CE47" s="825"/>
      <c r="CF47" s="825"/>
      <c r="CG47" s="825"/>
      <c r="CH47" s="825"/>
      <c r="CI47" s="825"/>
      <c r="CJ47" s="825"/>
      <c r="CK47" s="825"/>
      <c r="CL47" s="826"/>
      <c r="CM47" s="30"/>
      <c r="CN47" s="32"/>
    </row>
    <row r="48" spans="1:92" s="2" customFormat="1" ht="13.5" customHeight="1" x14ac:dyDescent="0.15">
      <c r="A48" s="31"/>
      <c r="B48" s="30"/>
      <c r="C48" s="814"/>
      <c r="D48" s="815"/>
      <c r="E48" s="822"/>
      <c r="F48" s="823"/>
      <c r="G48" s="823"/>
      <c r="H48" s="823"/>
      <c r="I48" s="823"/>
      <c r="J48" s="823"/>
      <c r="K48" s="823"/>
      <c r="L48" s="823"/>
      <c r="M48" s="823"/>
      <c r="N48" s="823"/>
      <c r="O48" s="823"/>
      <c r="P48" s="823"/>
      <c r="Q48" s="823"/>
      <c r="R48" s="823"/>
      <c r="S48" s="823"/>
      <c r="T48" s="823"/>
      <c r="U48" s="823"/>
      <c r="V48" s="823"/>
      <c r="W48" s="823"/>
      <c r="X48" s="823"/>
      <c r="Y48" s="823"/>
      <c r="Z48" s="823"/>
      <c r="AA48" s="823"/>
      <c r="AB48" s="823"/>
      <c r="AC48" s="823"/>
      <c r="AD48" s="823"/>
      <c r="AE48" s="823"/>
      <c r="AF48" s="823"/>
      <c r="AG48" s="823"/>
      <c r="AH48" s="824"/>
      <c r="AI48" s="786"/>
      <c r="AJ48" s="787"/>
      <c r="AK48" s="787"/>
      <c r="AL48" s="787"/>
      <c r="AM48" s="787"/>
      <c r="AN48" s="787"/>
      <c r="AO48" s="787"/>
      <c r="AP48" s="787"/>
      <c r="AQ48" s="787"/>
      <c r="AR48" s="787"/>
      <c r="AS48" s="788"/>
      <c r="AT48" s="797"/>
      <c r="AU48" s="779"/>
      <c r="AV48" s="779"/>
      <c r="AW48" s="779"/>
      <c r="AX48" s="779"/>
      <c r="AY48" s="779"/>
      <c r="AZ48" s="779"/>
      <c r="BA48" s="779"/>
      <c r="BB48" s="779"/>
      <c r="BC48" s="779"/>
      <c r="BD48" s="779"/>
      <c r="BE48" s="779"/>
      <c r="BF48" s="779"/>
      <c r="BG48" s="779"/>
      <c r="BH48" s="779"/>
      <c r="BI48" s="779"/>
      <c r="BJ48" s="779"/>
      <c r="BK48" s="779"/>
      <c r="BL48" s="779"/>
      <c r="BM48" s="779"/>
      <c r="BN48" s="779"/>
      <c r="BO48" s="779"/>
      <c r="BP48" s="779"/>
      <c r="BQ48" s="779"/>
      <c r="BR48" s="779"/>
      <c r="BS48" s="779"/>
      <c r="BT48" s="779"/>
      <c r="BU48" s="779"/>
      <c r="BV48" s="779"/>
      <c r="BW48" s="782"/>
      <c r="BX48" s="862"/>
      <c r="BY48" s="828"/>
      <c r="BZ48" s="828"/>
      <c r="CA48" s="828"/>
      <c r="CB48" s="828"/>
      <c r="CC48" s="828"/>
      <c r="CD48" s="828"/>
      <c r="CE48" s="828"/>
      <c r="CF48" s="828"/>
      <c r="CG48" s="828"/>
      <c r="CH48" s="828"/>
      <c r="CI48" s="828"/>
      <c r="CJ48" s="828"/>
      <c r="CK48" s="828"/>
      <c r="CL48" s="829"/>
      <c r="CM48" s="30"/>
      <c r="CN48" s="32"/>
    </row>
    <row r="49" spans="1:93" s="2" customFormat="1" ht="13.5" customHeight="1" x14ac:dyDescent="0.15">
      <c r="A49" s="31"/>
      <c r="B49" s="30"/>
      <c r="C49" s="810">
        <f>C45+1</f>
        <v>20</v>
      </c>
      <c r="D49" s="811"/>
      <c r="E49" s="816"/>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8"/>
      <c r="AI49" s="771"/>
      <c r="AJ49" s="772"/>
      <c r="AK49" s="772"/>
      <c r="AL49" s="772"/>
      <c r="AM49" s="772"/>
      <c r="AN49" s="772"/>
      <c r="AO49" s="772"/>
      <c r="AP49" s="772"/>
      <c r="AQ49" s="772"/>
      <c r="AR49" s="772"/>
      <c r="AS49" s="773"/>
      <c r="AT49" s="795"/>
      <c r="AU49" s="777"/>
      <c r="AV49" s="777"/>
      <c r="AW49" s="777"/>
      <c r="AX49" s="777"/>
      <c r="AY49" s="777"/>
      <c r="AZ49" s="777"/>
      <c r="BA49" s="777"/>
      <c r="BB49" s="777"/>
      <c r="BC49" s="777"/>
      <c r="BD49" s="777"/>
      <c r="BE49" s="777"/>
      <c r="BF49" s="777"/>
      <c r="BG49" s="777"/>
      <c r="BH49" s="777"/>
      <c r="BI49" s="777"/>
      <c r="BJ49" s="777"/>
      <c r="BK49" s="777"/>
      <c r="BL49" s="777"/>
      <c r="BM49" s="777"/>
      <c r="BN49" s="777"/>
      <c r="BO49" s="777"/>
      <c r="BP49" s="777"/>
      <c r="BQ49" s="777"/>
      <c r="BR49" s="777"/>
      <c r="BS49" s="777"/>
      <c r="BT49" s="777"/>
      <c r="BU49" s="777"/>
      <c r="BV49" s="777"/>
      <c r="BW49" s="780"/>
      <c r="BX49" s="861"/>
      <c r="BY49" s="825"/>
      <c r="BZ49" s="825"/>
      <c r="CA49" s="825"/>
      <c r="CB49" s="825"/>
      <c r="CC49" s="825"/>
      <c r="CD49" s="825"/>
      <c r="CE49" s="825"/>
      <c r="CF49" s="825"/>
      <c r="CG49" s="825"/>
      <c r="CH49" s="825"/>
      <c r="CI49" s="825"/>
      <c r="CJ49" s="825"/>
      <c r="CK49" s="825"/>
      <c r="CL49" s="826"/>
      <c r="CM49" s="30"/>
      <c r="CN49" s="32"/>
    </row>
    <row r="50" spans="1:93" s="2" customFormat="1" ht="13.5" customHeight="1" x14ac:dyDescent="0.15">
      <c r="A50" s="31"/>
      <c r="B50" s="30"/>
      <c r="C50" s="812"/>
      <c r="D50" s="813"/>
      <c r="E50" s="819"/>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1"/>
      <c r="AI50" s="774"/>
      <c r="AJ50" s="775"/>
      <c r="AK50" s="775"/>
      <c r="AL50" s="775"/>
      <c r="AM50" s="775"/>
      <c r="AN50" s="775"/>
      <c r="AO50" s="775"/>
      <c r="AP50" s="775"/>
      <c r="AQ50" s="775"/>
      <c r="AR50" s="775"/>
      <c r="AS50" s="776"/>
      <c r="AT50" s="796"/>
      <c r="AU50" s="778"/>
      <c r="AV50" s="778"/>
      <c r="AW50" s="778"/>
      <c r="AX50" s="778"/>
      <c r="AY50" s="778"/>
      <c r="AZ50" s="778"/>
      <c r="BA50" s="778"/>
      <c r="BB50" s="778"/>
      <c r="BC50" s="778"/>
      <c r="BD50" s="778"/>
      <c r="BE50" s="778"/>
      <c r="BF50" s="778"/>
      <c r="BG50" s="778"/>
      <c r="BH50" s="778"/>
      <c r="BI50" s="778"/>
      <c r="BJ50" s="778"/>
      <c r="BK50" s="778"/>
      <c r="BL50" s="778"/>
      <c r="BM50" s="778"/>
      <c r="BN50" s="778"/>
      <c r="BO50" s="778"/>
      <c r="BP50" s="778"/>
      <c r="BQ50" s="778"/>
      <c r="BR50" s="778"/>
      <c r="BS50" s="778"/>
      <c r="BT50" s="778"/>
      <c r="BU50" s="778"/>
      <c r="BV50" s="778"/>
      <c r="BW50" s="781"/>
      <c r="BX50" s="862"/>
      <c r="BY50" s="828"/>
      <c r="BZ50" s="828"/>
      <c r="CA50" s="828"/>
      <c r="CB50" s="828"/>
      <c r="CC50" s="828"/>
      <c r="CD50" s="828"/>
      <c r="CE50" s="828"/>
      <c r="CF50" s="828"/>
      <c r="CG50" s="828"/>
      <c r="CH50" s="828"/>
      <c r="CI50" s="828"/>
      <c r="CJ50" s="828"/>
      <c r="CK50" s="828"/>
      <c r="CL50" s="829"/>
      <c r="CM50" s="30"/>
      <c r="CN50" s="32"/>
    </row>
    <row r="51" spans="1:93" s="2" customFormat="1" ht="13.5" customHeight="1" x14ac:dyDescent="0.15">
      <c r="A51" s="31"/>
      <c r="B51" s="30"/>
      <c r="C51" s="812"/>
      <c r="D51" s="813"/>
      <c r="E51" s="819"/>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1"/>
      <c r="AI51" s="783"/>
      <c r="AJ51" s="784"/>
      <c r="AK51" s="784"/>
      <c r="AL51" s="784"/>
      <c r="AM51" s="784"/>
      <c r="AN51" s="784"/>
      <c r="AO51" s="784"/>
      <c r="AP51" s="784"/>
      <c r="AQ51" s="784"/>
      <c r="AR51" s="784"/>
      <c r="AS51" s="785"/>
      <c r="AT51" s="796"/>
      <c r="AU51" s="778"/>
      <c r="AV51" s="778"/>
      <c r="AW51" s="778"/>
      <c r="AX51" s="778"/>
      <c r="AY51" s="778"/>
      <c r="AZ51" s="778"/>
      <c r="BA51" s="778"/>
      <c r="BB51" s="778"/>
      <c r="BC51" s="778"/>
      <c r="BD51" s="778"/>
      <c r="BE51" s="778"/>
      <c r="BF51" s="778"/>
      <c r="BG51" s="778"/>
      <c r="BH51" s="778"/>
      <c r="BI51" s="778"/>
      <c r="BJ51" s="778"/>
      <c r="BK51" s="778"/>
      <c r="BL51" s="778"/>
      <c r="BM51" s="778"/>
      <c r="BN51" s="778"/>
      <c r="BO51" s="778"/>
      <c r="BP51" s="778"/>
      <c r="BQ51" s="778"/>
      <c r="BR51" s="778"/>
      <c r="BS51" s="778"/>
      <c r="BT51" s="778"/>
      <c r="BU51" s="778"/>
      <c r="BV51" s="778"/>
      <c r="BW51" s="781"/>
      <c r="BX51" s="861"/>
      <c r="BY51" s="825"/>
      <c r="BZ51" s="825"/>
      <c r="CA51" s="825"/>
      <c r="CB51" s="825"/>
      <c r="CC51" s="825"/>
      <c r="CD51" s="825"/>
      <c r="CE51" s="825"/>
      <c r="CF51" s="825"/>
      <c r="CG51" s="825"/>
      <c r="CH51" s="825"/>
      <c r="CI51" s="825"/>
      <c r="CJ51" s="825"/>
      <c r="CK51" s="825"/>
      <c r="CL51" s="826"/>
      <c r="CM51" s="30"/>
      <c r="CN51" s="32"/>
    </row>
    <row r="52" spans="1:93" s="2" customFormat="1" ht="13.5" customHeight="1" x14ac:dyDescent="0.15">
      <c r="A52" s="31"/>
      <c r="B52" s="30"/>
      <c r="C52" s="814"/>
      <c r="D52" s="815"/>
      <c r="E52" s="822"/>
      <c r="F52" s="823"/>
      <c r="G52" s="823"/>
      <c r="H52" s="823"/>
      <c r="I52" s="823"/>
      <c r="J52" s="823"/>
      <c r="K52" s="823"/>
      <c r="L52" s="823"/>
      <c r="M52" s="823"/>
      <c r="N52" s="823"/>
      <c r="O52" s="823"/>
      <c r="P52" s="823"/>
      <c r="Q52" s="823"/>
      <c r="R52" s="823"/>
      <c r="S52" s="823"/>
      <c r="T52" s="823"/>
      <c r="U52" s="823"/>
      <c r="V52" s="823"/>
      <c r="W52" s="823"/>
      <c r="X52" s="823"/>
      <c r="Y52" s="823"/>
      <c r="Z52" s="823"/>
      <c r="AA52" s="823"/>
      <c r="AB52" s="823"/>
      <c r="AC52" s="823"/>
      <c r="AD52" s="823"/>
      <c r="AE52" s="823"/>
      <c r="AF52" s="823"/>
      <c r="AG52" s="823"/>
      <c r="AH52" s="824"/>
      <c r="AI52" s="786"/>
      <c r="AJ52" s="787"/>
      <c r="AK52" s="787"/>
      <c r="AL52" s="787"/>
      <c r="AM52" s="787"/>
      <c r="AN52" s="787"/>
      <c r="AO52" s="787"/>
      <c r="AP52" s="787"/>
      <c r="AQ52" s="787"/>
      <c r="AR52" s="787"/>
      <c r="AS52" s="788"/>
      <c r="AT52" s="797"/>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82"/>
      <c r="BX52" s="863"/>
      <c r="BY52" s="864"/>
      <c r="BZ52" s="864"/>
      <c r="CA52" s="864"/>
      <c r="CB52" s="864"/>
      <c r="CC52" s="864"/>
      <c r="CD52" s="864"/>
      <c r="CE52" s="864"/>
      <c r="CF52" s="864"/>
      <c r="CG52" s="864"/>
      <c r="CH52" s="864"/>
      <c r="CI52" s="864"/>
      <c r="CJ52" s="864"/>
      <c r="CK52" s="864"/>
      <c r="CL52" s="865"/>
      <c r="CM52" s="30"/>
      <c r="CN52" s="32"/>
    </row>
    <row r="53" spans="1:93" s="2" customFormat="1" ht="16.5" customHeight="1" x14ac:dyDescent="0.15">
      <c r="A53" s="31"/>
      <c r="B53" s="30"/>
      <c r="C53" s="30" t="s">
        <v>94</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x14ac:dyDescent="0.15">
      <c r="A54" s="31"/>
      <c r="B54" s="30"/>
      <c r="C54" s="30">
        <f>様式3!C54</f>
        <v>1</v>
      </c>
      <c r="D54" s="30"/>
      <c r="E54" s="30" t="str">
        <f>様式3!E54</f>
        <v>本表は、申請日現在で作成すること。</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x14ac:dyDescent="0.15">
      <c r="A55" s="31"/>
      <c r="B55" s="30"/>
      <c r="C55" s="30">
        <f>様式3!C55</f>
        <v>2</v>
      </c>
      <c r="D55" s="65"/>
      <c r="E55" s="30" t="str">
        <f>様式3!E55</f>
        <v>記載する本店又は支店等営業所は、常時契約を締結する営業所で測量法に基づく登録を行っているもの（測量法第55条及び第55条の13）に限る</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x14ac:dyDescent="0.15">
      <c r="A56" s="31"/>
      <c r="B56" s="30"/>
      <c r="C56" s="30"/>
      <c r="D56" s="30"/>
      <c r="E56" s="30" t="str">
        <f>様式3!E56</f>
        <v>【共同企業体については、構成員の本店および支店を記載すること。事業共同組合については、組合員の本店および支店を記載すること。】</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x14ac:dyDescent="0.15">
      <c r="A57" s="31"/>
      <c r="B57" s="30"/>
      <c r="C57" s="30">
        <f>様式3!C57</f>
        <v>3</v>
      </c>
      <c r="D57" s="30"/>
      <c r="E57" s="30" t="str">
        <f>様式3!E57</f>
        <v>｢所在地｣欄には、営業所の所在地を上段から左詰めで記載すること。</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x14ac:dyDescent="0.15">
      <c r="A58" s="31"/>
      <c r="B58" s="30"/>
      <c r="C58" s="30">
        <f>様式3!C58</f>
        <v>4</v>
      </c>
      <c r="D58" s="30"/>
      <c r="E58" s="30" t="str">
        <f>様式3!E58</f>
        <v>｢電話・FAX番号」欄には、上段に電話番号を、下段にFAX番号をそれぞれ記載することとし、市外局番、市内局番及び番号は、「-（ハイフン）」で区切ること。</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x14ac:dyDescent="0.15">
      <c r="A59" s="31"/>
      <c r="B59" s="30"/>
      <c r="C59" s="30">
        <f>様式3!C59</f>
        <v>5</v>
      </c>
      <c r="D59" s="30"/>
      <c r="E59" s="30" t="str">
        <f>様式3!E59</f>
        <v>｢登録番号」欄には、共同企業体の構成員本店の場合のみ、事業共同組合にあっては組合員の本店の測量業登録番号を記入すること。</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ht="13.5" customHeight="1" x14ac:dyDescent="0.15">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x14ac:dyDescent="0.15"/>
  </sheetData>
  <sheetProtection password="C6E7" sheet="1" objects="1" scenarios="1"/>
  <mergeCells count="102">
    <mergeCell ref="AT37:AX40"/>
    <mergeCell ref="AY37:BH40"/>
    <mergeCell ref="BX41:CL42"/>
    <mergeCell ref="BX47:CL48"/>
    <mergeCell ref="BI45:BW48"/>
    <mergeCell ref="AI43:AS44"/>
    <mergeCell ref="BX33:CL34"/>
    <mergeCell ref="BX37:CL38"/>
    <mergeCell ref="BX39:CL40"/>
    <mergeCell ref="BI37:BW40"/>
    <mergeCell ref="BX35:CL36"/>
    <mergeCell ref="AT33:AX36"/>
    <mergeCell ref="BX51:CL52"/>
    <mergeCell ref="BX43:CL44"/>
    <mergeCell ref="BX45:CL46"/>
    <mergeCell ref="C49:D52"/>
    <mergeCell ref="E49:AH52"/>
    <mergeCell ref="AT49:AX52"/>
    <mergeCell ref="AI49:AS50"/>
    <mergeCell ref="AI51:AS52"/>
    <mergeCell ref="C45:D48"/>
    <mergeCell ref="AY49:BH52"/>
    <mergeCell ref="E45:AH48"/>
    <mergeCell ref="BX49:CL50"/>
    <mergeCell ref="AT45:AX48"/>
    <mergeCell ref="AT41:AX44"/>
    <mergeCell ref="C21:D24"/>
    <mergeCell ref="E21:AH24"/>
    <mergeCell ref="C37:D40"/>
    <mergeCell ref="E37:AH40"/>
    <mergeCell ref="AI45:AS46"/>
    <mergeCell ref="AI47:AS48"/>
    <mergeCell ref="AI39:AS40"/>
    <mergeCell ref="C41:D44"/>
    <mergeCell ref="E41:AH44"/>
    <mergeCell ref="AI41:AS42"/>
    <mergeCell ref="C29:D32"/>
    <mergeCell ref="E29:AH32"/>
    <mergeCell ref="C25:D28"/>
    <mergeCell ref="C33:D36"/>
    <mergeCell ref="E33:AH36"/>
    <mergeCell ref="AT25:AX28"/>
    <mergeCell ref="AI33:AS34"/>
    <mergeCell ref="AI35:AS36"/>
    <mergeCell ref="AI17:AS18"/>
    <mergeCell ref="AI19:AS20"/>
    <mergeCell ref="AT21:AX24"/>
    <mergeCell ref="BX21:CL22"/>
    <mergeCell ref="BX23:CL24"/>
    <mergeCell ref="AI21:AS22"/>
    <mergeCell ref="AI23:AS24"/>
    <mergeCell ref="AY21:BH24"/>
    <mergeCell ref="BI21:BW24"/>
    <mergeCell ref="AY25:BH28"/>
    <mergeCell ref="BX25:CL26"/>
    <mergeCell ref="BX27:CL28"/>
    <mergeCell ref="BX29:CL30"/>
    <mergeCell ref="BX31:CL32"/>
    <mergeCell ref="BX11:CL12"/>
    <mergeCell ref="BI17:BW20"/>
    <mergeCell ref="AY17:BH20"/>
    <mergeCell ref="BX17:CL18"/>
    <mergeCell ref="BX19:CL20"/>
    <mergeCell ref="C17:D20"/>
    <mergeCell ref="E17:AH20"/>
    <mergeCell ref="AT17:AX20"/>
    <mergeCell ref="AT13:AX16"/>
    <mergeCell ref="C13:D16"/>
    <mergeCell ref="BX13:CL14"/>
    <mergeCell ref="BX15:CL16"/>
    <mergeCell ref="C9:D12"/>
    <mergeCell ref="E9:AH12"/>
    <mergeCell ref="AY13:BH16"/>
    <mergeCell ref="BI13:BW16"/>
    <mergeCell ref="AI13:AS14"/>
    <mergeCell ref="AI15:AS16"/>
    <mergeCell ref="BX9:CL10"/>
    <mergeCell ref="E13:AH16"/>
    <mergeCell ref="G2:N3"/>
    <mergeCell ref="AB2:AI3"/>
    <mergeCell ref="AT9:BW12"/>
    <mergeCell ref="AA5:BN7"/>
    <mergeCell ref="O2:X3"/>
    <mergeCell ref="AJ2:AT3"/>
    <mergeCell ref="AI9:AS10"/>
    <mergeCell ref="AI11:AS12"/>
    <mergeCell ref="BI49:BW52"/>
    <mergeCell ref="AY33:BH36"/>
    <mergeCell ref="BI33:BW36"/>
    <mergeCell ref="AY41:BH44"/>
    <mergeCell ref="BI41:BW44"/>
    <mergeCell ref="AY45:BH48"/>
    <mergeCell ref="AI37:AS38"/>
    <mergeCell ref="E25:AH28"/>
    <mergeCell ref="AI29:AS30"/>
    <mergeCell ref="AI31:AS32"/>
    <mergeCell ref="BI25:BW28"/>
    <mergeCell ref="AY29:BH32"/>
    <mergeCell ref="BI29:BW32"/>
    <mergeCell ref="AI25:AS26"/>
    <mergeCell ref="AI27:AS28"/>
    <mergeCell ref="AT29:AX32"/>
  </mergeCells>
  <phoneticPr fontId="2"/>
  <dataValidations count="7">
    <dataValidation type="textLength" imeMode="hiragana" operator="lessThanOrEqual" allowBlank="1" showInputMessage="1" showErrorMessage="1" error="２５文字以内で入力して下さい。" sqref="E13 E17:AH52">
      <formula1>25</formula1>
    </dataValidation>
    <dataValidation type="textLength" imeMode="off" operator="equal" allowBlank="1" showInputMessage="1" showErrorMessage="1" error="「000-0000」のように「-(ハイフン)」で区切って、７桁の数字で入力して下さい。" sqref="AI49 AI21 AI25 AI29 AI33 AI37 AI41 AI45 AI13 AI17">
      <formula1>8</formula1>
    </dataValidation>
    <dataValidation type="textLength" imeMode="off" operator="lessThanOrEqual" allowBlank="1" showInputMessage="1" showErrorMessage="1" error="１４文字以内で入力して下さい。" sqref="BX13 BX15 BX17:CL52">
      <formula1>14</formula1>
    </dataValidation>
    <dataValidation type="textLength" imeMode="hiragana" operator="lessThanOrEqual" allowBlank="1" showInputMessage="1" showErrorMessage="1" error="4文字以内で入力して下さい。" sqref="AT13 AT17:AX52">
      <formula1>4</formula1>
    </dataValidation>
    <dataValidation type="textLength" imeMode="hiragana" operator="lessThanOrEqual" allowBlank="1" showInputMessage="1" showErrorMessage="1" error="8文字以内で入力して下さい。" sqref="AY49 AY21 AY25 AY29 AY33 AY37 AY41 AY45 AY13 AY17">
      <formula1>10</formula1>
    </dataValidation>
    <dataValidation type="textLength" imeMode="hiragana" operator="lessThanOrEqual" allowBlank="1" showInputMessage="1" showErrorMessage="1" error="30文字以内で入力して下さい。" sqref="BI13 BI17:BW52">
      <formula1>30</formula1>
    </dataValidation>
    <dataValidation type="whole" imeMode="off" showInputMessage="1" showErrorMessage="1" error="数字７桁以内で入力して下さい。" sqref="AI51 AI23 AI27 AI31 AI35 AI39 AI43 AI47 AI19 AI15">
      <formula1>0</formula1>
      <formula2>9999999</formula2>
    </dataValidation>
  </dataValidations>
  <printOptions horizontalCentered="1"/>
  <pageMargins left="0.59055118110236227" right="0.59055118110236227" top="0.78740157480314965" bottom="0.59055118110236227" header="0" footer="0"/>
  <pageSetup paperSize="9" scale="59"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autoPageBreaks="0" fitToPage="1"/>
  </sheetPr>
  <dimension ref="A1:CR61"/>
  <sheetViews>
    <sheetView showGridLines="0" showRowColHeaders="0" zoomScaleNormal="100" zoomScaleSheetLayoutView="75" workbookViewId="0">
      <selection activeCell="A2" sqref="A2"/>
    </sheetView>
  </sheetViews>
  <sheetFormatPr defaultColWidth="0" defaultRowHeight="13.5" zeroHeight="1" x14ac:dyDescent="0.15"/>
  <cols>
    <col min="1" max="93" width="2.5" style="1" customWidth="1"/>
    <col min="94" max="16384" width="2.125" style="1" hidden="1"/>
  </cols>
  <sheetData>
    <row r="1" spans="1:96" x14ac:dyDescent="0.15">
      <c r="A1" s="23"/>
      <c r="B1" s="24"/>
      <c r="C1" s="24" t="s">
        <v>95</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x14ac:dyDescent="0.15">
      <c r="A2" s="26"/>
      <c r="B2" s="27"/>
      <c r="C2" s="27"/>
      <c r="D2" s="27"/>
      <c r="E2" s="27"/>
      <c r="F2" s="27"/>
      <c r="G2" s="263" t="s">
        <v>169</v>
      </c>
      <c r="H2" s="240"/>
      <c r="I2" s="240"/>
      <c r="J2" s="240"/>
      <c r="K2" s="240"/>
      <c r="L2" s="240"/>
      <c r="M2" s="240"/>
      <c r="N2" s="241"/>
      <c r="O2" s="246"/>
      <c r="P2" s="247"/>
      <c r="Q2" s="247"/>
      <c r="R2" s="247"/>
      <c r="S2" s="247"/>
      <c r="T2" s="247"/>
      <c r="U2" s="247"/>
      <c r="V2" s="247"/>
      <c r="W2" s="247"/>
      <c r="X2" s="248"/>
      <c r="Y2" s="27"/>
      <c r="Z2" s="27"/>
      <c r="AA2" s="27"/>
      <c r="AB2" s="263" t="s">
        <v>170</v>
      </c>
      <c r="AC2" s="240"/>
      <c r="AD2" s="240"/>
      <c r="AE2" s="240"/>
      <c r="AF2" s="240"/>
      <c r="AG2" s="240"/>
      <c r="AH2" s="240"/>
      <c r="AI2" s="241"/>
      <c r="AJ2" s="267">
        <f>'様式1-1'!$AW$2</f>
        <v>0</v>
      </c>
      <c r="AK2" s="268"/>
      <c r="AL2" s="268"/>
      <c r="AM2" s="268"/>
      <c r="AN2" s="268"/>
      <c r="AO2" s="268"/>
      <c r="AP2" s="268"/>
      <c r="AQ2" s="268"/>
      <c r="AR2" s="268"/>
      <c r="AS2" s="268"/>
      <c r="AT2" s="269"/>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x14ac:dyDescent="0.15">
      <c r="A3" s="26"/>
      <c r="B3" s="27"/>
      <c r="C3" s="27"/>
      <c r="D3" s="27"/>
      <c r="E3" s="27"/>
      <c r="F3" s="27"/>
      <c r="G3" s="242"/>
      <c r="H3" s="243"/>
      <c r="I3" s="243"/>
      <c r="J3" s="243"/>
      <c r="K3" s="243"/>
      <c r="L3" s="243"/>
      <c r="M3" s="243"/>
      <c r="N3" s="244"/>
      <c r="O3" s="249"/>
      <c r="P3" s="250"/>
      <c r="Q3" s="250"/>
      <c r="R3" s="250"/>
      <c r="S3" s="250"/>
      <c r="T3" s="250"/>
      <c r="U3" s="250"/>
      <c r="V3" s="250"/>
      <c r="W3" s="250"/>
      <c r="X3" s="251"/>
      <c r="Y3" s="27"/>
      <c r="Z3" s="27"/>
      <c r="AA3" s="27"/>
      <c r="AB3" s="242"/>
      <c r="AC3" s="243"/>
      <c r="AD3" s="243"/>
      <c r="AE3" s="243"/>
      <c r="AF3" s="243"/>
      <c r="AG3" s="243"/>
      <c r="AH3" s="243"/>
      <c r="AI3" s="244"/>
      <c r="AJ3" s="270"/>
      <c r="AK3" s="271"/>
      <c r="AL3" s="271"/>
      <c r="AM3" s="271"/>
      <c r="AN3" s="271"/>
      <c r="AO3" s="271"/>
      <c r="AP3" s="271"/>
      <c r="AQ3" s="271"/>
      <c r="AR3" s="271"/>
      <c r="AS3" s="271"/>
      <c r="AT3" s="272"/>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x14ac:dyDescent="0.15">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x14ac:dyDescent="0.15">
      <c r="A5" s="31"/>
      <c r="B5" s="30"/>
      <c r="C5" s="33"/>
      <c r="D5" s="30"/>
      <c r="E5" s="30"/>
      <c r="F5" s="30"/>
      <c r="G5" s="30"/>
      <c r="H5" s="30"/>
      <c r="I5" s="30"/>
      <c r="J5" s="30"/>
      <c r="K5" s="30"/>
      <c r="L5" s="30"/>
      <c r="M5" s="30"/>
      <c r="N5" s="30"/>
      <c r="O5" s="30"/>
      <c r="P5" s="30"/>
      <c r="Q5" s="30"/>
      <c r="R5" s="30"/>
      <c r="S5" s="30"/>
      <c r="T5" s="30"/>
      <c r="U5" s="30"/>
      <c r="V5" s="30"/>
      <c r="W5" s="30"/>
      <c r="X5" s="30"/>
      <c r="Y5" s="30"/>
      <c r="Z5" s="30"/>
      <c r="AA5" s="655" t="s">
        <v>115</v>
      </c>
      <c r="AB5" s="655"/>
      <c r="AC5" s="655"/>
      <c r="AD5" s="655"/>
      <c r="AE5" s="655"/>
      <c r="AF5" s="655"/>
      <c r="AG5" s="655"/>
      <c r="AH5" s="655"/>
      <c r="AI5" s="655"/>
      <c r="AJ5" s="655"/>
      <c r="AK5" s="655"/>
      <c r="AL5" s="655"/>
      <c r="AM5" s="655"/>
      <c r="AN5" s="655"/>
      <c r="AO5" s="655"/>
      <c r="AP5" s="655"/>
      <c r="AQ5" s="655"/>
      <c r="AR5" s="655"/>
      <c r="AS5" s="655"/>
      <c r="AT5" s="655"/>
      <c r="AU5" s="655"/>
      <c r="AV5" s="655"/>
      <c r="AW5" s="655"/>
      <c r="AX5" s="655"/>
      <c r="AY5" s="655"/>
      <c r="AZ5" s="655"/>
      <c r="BA5" s="655"/>
      <c r="BB5" s="655"/>
      <c r="BC5" s="655"/>
      <c r="BD5" s="655"/>
      <c r="BE5" s="655"/>
      <c r="BF5" s="655"/>
      <c r="BG5" s="655"/>
      <c r="BH5" s="655"/>
      <c r="BI5" s="655"/>
      <c r="BJ5" s="655"/>
      <c r="BK5" s="655"/>
      <c r="BL5" s="655"/>
      <c r="BM5" s="655"/>
      <c r="BN5" s="655"/>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x14ac:dyDescent="0.15">
      <c r="A6" s="31"/>
      <c r="B6" s="30"/>
      <c r="C6" s="30"/>
      <c r="D6" s="30"/>
      <c r="E6" s="30"/>
      <c r="F6" s="30"/>
      <c r="G6" s="30"/>
      <c r="H6" s="30"/>
      <c r="I6" s="30"/>
      <c r="J6" s="30"/>
      <c r="K6" s="30"/>
      <c r="L6" s="30"/>
      <c r="M6" s="30"/>
      <c r="N6" s="30"/>
      <c r="O6" s="30"/>
      <c r="P6" s="30"/>
      <c r="Q6" s="30"/>
      <c r="R6" s="30"/>
      <c r="S6" s="30"/>
      <c r="T6" s="30"/>
      <c r="U6" s="30"/>
      <c r="V6" s="30"/>
      <c r="W6" s="30"/>
      <c r="X6" s="30"/>
      <c r="Y6" s="30"/>
      <c r="Z6" s="30"/>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5"/>
      <c r="AY6" s="655"/>
      <c r="AZ6" s="655"/>
      <c r="BA6" s="655"/>
      <c r="BB6" s="655"/>
      <c r="BC6" s="655"/>
      <c r="BD6" s="655"/>
      <c r="BE6" s="655"/>
      <c r="BF6" s="655"/>
      <c r="BG6" s="655"/>
      <c r="BH6" s="655"/>
      <c r="BI6" s="655"/>
      <c r="BJ6" s="655"/>
      <c r="BK6" s="655"/>
      <c r="BL6" s="655"/>
      <c r="BM6" s="655"/>
      <c r="BN6" s="655"/>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x14ac:dyDescent="0.15">
      <c r="A7" s="31"/>
      <c r="B7" s="30"/>
      <c r="C7" s="30"/>
      <c r="D7" s="30"/>
      <c r="E7" s="30"/>
      <c r="F7" s="30"/>
      <c r="G7" s="30"/>
      <c r="H7" s="30"/>
      <c r="I7" s="30"/>
      <c r="J7" s="30"/>
      <c r="K7" s="30"/>
      <c r="L7" s="30"/>
      <c r="M7" s="30"/>
      <c r="N7" s="30"/>
      <c r="O7" s="30"/>
      <c r="P7" s="30"/>
      <c r="Q7" s="30"/>
      <c r="R7" s="30"/>
      <c r="S7" s="30"/>
      <c r="T7" s="30"/>
      <c r="U7" s="30"/>
      <c r="V7" s="30"/>
      <c r="W7" s="30"/>
      <c r="X7" s="30"/>
      <c r="Y7" s="30"/>
      <c r="Z7" s="30"/>
      <c r="AA7" s="655"/>
      <c r="AB7" s="655"/>
      <c r="AC7" s="655"/>
      <c r="AD7" s="655"/>
      <c r="AE7" s="655"/>
      <c r="AF7" s="655"/>
      <c r="AG7" s="655"/>
      <c r="AH7" s="655"/>
      <c r="AI7" s="655"/>
      <c r="AJ7" s="655"/>
      <c r="AK7" s="655"/>
      <c r="AL7" s="655"/>
      <c r="AM7" s="655"/>
      <c r="AN7" s="655"/>
      <c r="AO7" s="655"/>
      <c r="AP7" s="655"/>
      <c r="AQ7" s="655"/>
      <c r="AR7" s="655"/>
      <c r="AS7" s="655"/>
      <c r="AT7" s="655"/>
      <c r="AU7" s="655"/>
      <c r="AV7" s="655"/>
      <c r="AW7" s="655"/>
      <c r="AX7" s="655"/>
      <c r="AY7" s="655"/>
      <c r="AZ7" s="655"/>
      <c r="BA7" s="655"/>
      <c r="BB7" s="655"/>
      <c r="BC7" s="655"/>
      <c r="BD7" s="655"/>
      <c r="BE7" s="655"/>
      <c r="BF7" s="655"/>
      <c r="BG7" s="655"/>
      <c r="BH7" s="655"/>
      <c r="BI7" s="655"/>
      <c r="BJ7" s="655"/>
      <c r="BK7" s="655"/>
      <c r="BL7" s="655"/>
      <c r="BM7" s="655"/>
      <c r="BN7" s="655"/>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x14ac:dyDescent="0.15">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x14ac:dyDescent="0.15">
      <c r="A9" s="31"/>
      <c r="B9" s="30"/>
      <c r="C9" s="687" t="s">
        <v>116</v>
      </c>
      <c r="D9" s="835"/>
      <c r="E9" s="347" t="s">
        <v>117</v>
      </c>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51"/>
      <c r="AI9" s="347" t="s">
        <v>118</v>
      </c>
      <c r="AJ9" s="348"/>
      <c r="AK9" s="348"/>
      <c r="AL9" s="348"/>
      <c r="AM9" s="348"/>
      <c r="AN9" s="348"/>
      <c r="AO9" s="348"/>
      <c r="AP9" s="348"/>
      <c r="AQ9" s="348"/>
      <c r="AR9" s="348"/>
      <c r="AS9" s="351"/>
      <c r="AT9" s="347" t="s">
        <v>119</v>
      </c>
      <c r="AU9" s="348"/>
      <c r="AV9" s="348"/>
      <c r="AW9" s="348"/>
      <c r="AX9" s="348"/>
      <c r="AY9" s="348"/>
      <c r="AZ9" s="348"/>
      <c r="BA9" s="348"/>
      <c r="BB9" s="348"/>
      <c r="BC9" s="348"/>
      <c r="BD9" s="348"/>
      <c r="BE9" s="348"/>
      <c r="BF9" s="348"/>
      <c r="BG9" s="348"/>
      <c r="BH9" s="348"/>
      <c r="BI9" s="348"/>
      <c r="BJ9" s="348"/>
      <c r="BK9" s="348"/>
      <c r="BL9" s="348"/>
      <c r="BM9" s="348"/>
      <c r="BN9" s="348"/>
      <c r="BO9" s="348"/>
      <c r="BP9" s="348"/>
      <c r="BQ9" s="348"/>
      <c r="BR9" s="348"/>
      <c r="BS9" s="348"/>
      <c r="BT9" s="348"/>
      <c r="BU9" s="348"/>
      <c r="BV9" s="348"/>
      <c r="BW9" s="351"/>
      <c r="BX9" s="347" t="s">
        <v>120</v>
      </c>
      <c r="BY9" s="348"/>
      <c r="BZ9" s="348"/>
      <c r="CA9" s="348"/>
      <c r="CB9" s="348"/>
      <c r="CC9" s="348"/>
      <c r="CD9" s="348"/>
      <c r="CE9" s="348"/>
      <c r="CF9" s="348"/>
      <c r="CG9" s="348"/>
      <c r="CH9" s="348"/>
      <c r="CI9" s="348"/>
      <c r="CJ9" s="348"/>
      <c r="CK9" s="348"/>
      <c r="CL9" s="351"/>
      <c r="CM9" s="30"/>
      <c r="CN9" s="32"/>
    </row>
    <row r="10" spans="1:96" s="2" customFormat="1" ht="13.5" customHeight="1" x14ac:dyDescent="0.15">
      <c r="A10" s="31"/>
      <c r="B10" s="30"/>
      <c r="C10" s="836"/>
      <c r="D10" s="837"/>
      <c r="E10" s="352"/>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354"/>
      <c r="AI10" s="349"/>
      <c r="AJ10" s="350"/>
      <c r="AK10" s="350"/>
      <c r="AL10" s="350"/>
      <c r="AM10" s="350"/>
      <c r="AN10" s="350"/>
      <c r="AO10" s="350"/>
      <c r="AP10" s="350"/>
      <c r="AQ10" s="350"/>
      <c r="AR10" s="350"/>
      <c r="AS10" s="355"/>
      <c r="AT10" s="352"/>
      <c r="AU10" s="448"/>
      <c r="AV10" s="448"/>
      <c r="AW10" s="448"/>
      <c r="AX10" s="448"/>
      <c r="AY10" s="448"/>
      <c r="AZ10" s="448"/>
      <c r="BA10" s="448"/>
      <c r="BB10" s="448"/>
      <c r="BC10" s="448"/>
      <c r="BD10" s="448"/>
      <c r="BE10" s="448"/>
      <c r="BF10" s="448"/>
      <c r="BG10" s="448"/>
      <c r="BH10" s="448"/>
      <c r="BI10" s="448"/>
      <c r="BJ10" s="448"/>
      <c r="BK10" s="448"/>
      <c r="BL10" s="448"/>
      <c r="BM10" s="448"/>
      <c r="BN10" s="448"/>
      <c r="BO10" s="448"/>
      <c r="BP10" s="448"/>
      <c r="BQ10" s="448"/>
      <c r="BR10" s="448"/>
      <c r="BS10" s="448"/>
      <c r="BT10" s="448"/>
      <c r="BU10" s="448"/>
      <c r="BV10" s="448"/>
      <c r="BW10" s="354"/>
      <c r="BX10" s="352"/>
      <c r="BY10" s="448"/>
      <c r="BZ10" s="448"/>
      <c r="CA10" s="448"/>
      <c r="CB10" s="448"/>
      <c r="CC10" s="448"/>
      <c r="CD10" s="448"/>
      <c r="CE10" s="448"/>
      <c r="CF10" s="448"/>
      <c r="CG10" s="448"/>
      <c r="CH10" s="448"/>
      <c r="CI10" s="448"/>
      <c r="CJ10" s="448"/>
      <c r="CK10" s="448"/>
      <c r="CL10" s="354"/>
      <c r="CM10" s="30"/>
      <c r="CN10" s="32"/>
    </row>
    <row r="11" spans="1:96" s="2" customFormat="1" ht="13.5" customHeight="1" x14ac:dyDescent="0.15">
      <c r="A11" s="31"/>
      <c r="B11" s="30"/>
      <c r="C11" s="836"/>
      <c r="D11" s="837"/>
      <c r="E11" s="352"/>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354"/>
      <c r="AI11" s="347" t="s">
        <v>20</v>
      </c>
      <c r="AJ11" s="348"/>
      <c r="AK11" s="348"/>
      <c r="AL11" s="348"/>
      <c r="AM11" s="348"/>
      <c r="AN11" s="348"/>
      <c r="AO11" s="348"/>
      <c r="AP11" s="348"/>
      <c r="AQ11" s="348"/>
      <c r="AR11" s="348"/>
      <c r="AS11" s="351"/>
      <c r="AT11" s="352"/>
      <c r="AU11" s="448"/>
      <c r="AV11" s="448"/>
      <c r="AW11" s="448"/>
      <c r="AX11" s="448"/>
      <c r="AY11" s="448"/>
      <c r="AZ11" s="448"/>
      <c r="BA11" s="448"/>
      <c r="BB11" s="448"/>
      <c r="BC11" s="448"/>
      <c r="BD11" s="448"/>
      <c r="BE11" s="448"/>
      <c r="BF11" s="448"/>
      <c r="BG11" s="448"/>
      <c r="BH11" s="448"/>
      <c r="BI11" s="448"/>
      <c r="BJ11" s="448"/>
      <c r="BK11" s="448"/>
      <c r="BL11" s="448"/>
      <c r="BM11" s="448"/>
      <c r="BN11" s="448"/>
      <c r="BO11" s="448"/>
      <c r="BP11" s="448"/>
      <c r="BQ11" s="448"/>
      <c r="BR11" s="448"/>
      <c r="BS11" s="448"/>
      <c r="BT11" s="448"/>
      <c r="BU11" s="448"/>
      <c r="BV11" s="448"/>
      <c r="BW11" s="354"/>
      <c r="BX11" s="347" t="s">
        <v>121</v>
      </c>
      <c r="BY11" s="348"/>
      <c r="BZ11" s="348"/>
      <c r="CA11" s="348"/>
      <c r="CB11" s="348"/>
      <c r="CC11" s="348"/>
      <c r="CD11" s="348"/>
      <c r="CE11" s="348"/>
      <c r="CF11" s="348"/>
      <c r="CG11" s="348"/>
      <c r="CH11" s="348"/>
      <c r="CI11" s="348"/>
      <c r="CJ11" s="348"/>
      <c r="CK11" s="348"/>
      <c r="CL11" s="351"/>
      <c r="CM11" s="30"/>
      <c r="CN11" s="32"/>
    </row>
    <row r="12" spans="1:96" s="2" customFormat="1" ht="13.5" customHeight="1" x14ac:dyDescent="0.15">
      <c r="A12" s="31"/>
      <c r="B12" s="30"/>
      <c r="C12" s="838"/>
      <c r="D12" s="839"/>
      <c r="E12" s="349"/>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5"/>
      <c r="AI12" s="349"/>
      <c r="AJ12" s="350"/>
      <c r="AK12" s="350"/>
      <c r="AL12" s="350"/>
      <c r="AM12" s="350"/>
      <c r="AN12" s="350"/>
      <c r="AO12" s="350"/>
      <c r="AP12" s="350"/>
      <c r="AQ12" s="350"/>
      <c r="AR12" s="350"/>
      <c r="AS12" s="355"/>
      <c r="AT12" s="349"/>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5"/>
      <c r="BX12" s="349"/>
      <c r="BY12" s="350"/>
      <c r="BZ12" s="350"/>
      <c r="CA12" s="350"/>
      <c r="CB12" s="350"/>
      <c r="CC12" s="350"/>
      <c r="CD12" s="350"/>
      <c r="CE12" s="350"/>
      <c r="CF12" s="350"/>
      <c r="CG12" s="350"/>
      <c r="CH12" s="350"/>
      <c r="CI12" s="350"/>
      <c r="CJ12" s="350"/>
      <c r="CK12" s="350"/>
      <c r="CL12" s="355"/>
      <c r="CM12" s="30"/>
      <c r="CN12" s="32"/>
    </row>
    <row r="13" spans="1:96" s="2" customFormat="1" ht="12.75" customHeight="1" x14ac:dyDescent="0.15">
      <c r="A13" s="31"/>
      <c r="B13" s="30"/>
      <c r="C13" s="810">
        <v>21</v>
      </c>
      <c r="D13" s="811"/>
      <c r="E13" s="795"/>
      <c r="F13" s="777"/>
      <c r="G13" s="777"/>
      <c r="H13" s="777"/>
      <c r="I13" s="777"/>
      <c r="J13" s="777"/>
      <c r="K13" s="777"/>
      <c r="L13" s="777"/>
      <c r="M13" s="777"/>
      <c r="N13" s="777"/>
      <c r="O13" s="777"/>
      <c r="P13" s="777"/>
      <c r="Q13" s="777"/>
      <c r="R13" s="777"/>
      <c r="S13" s="777"/>
      <c r="T13" s="777"/>
      <c r="U13" s="777"/>
      <c r="V13" s="777"/>
      <c r="W13" s="777"/>
      <c r="X13" s="777"/>
      <c r="Y13" s="777"/>
      <c r="Z13" s="777"/>
      <c r="AA13" s="777"/>
      <c r="AB13" s="777"/>
      <c r="AC13" s="777"/>
      <c r="AD13" s="777"/>
      <c r="AE13" s="777"/>
      <c r="AF13" s="777"/>
      <c r="AG13" s="777"/>
      <c r="AH13" s="780"/>
      <c r="AI13" s="771"/>
      <c r="AJ13" s="772"/>
      <c r="AK13" s="772"/>
      <c r="AL13" s="772"/>
      <c r="AM13" s="772"/>
      <c r="AN13" s="772"/>
      <c r="AO13" s="772"/>
      <c r="AP13" s="772"/>
      <c r="AQ13" s="772"/>
      <c r="AR13" s="772"/>
      <c r="AS13" s="773"/>
      <c r="AT13" s="795"/>
      <c r="AU13" s="777"/>
      <c r="AV13" s="777"/>
      <c r="AW13" s="777"/>
      <c r="AX13" s="777"/>
      <c r="AY13" s="777"/>
      <c r="AZ13" s="777"/>
      <c r="BA13" s="777"/>
      <c r="BB13" s="777"/>
      <c r="BC13" s="777"/>
      <c r="BD13" s="777"/>
      <c r="BE13" s="777"/>
      <c r="BF13" s="777"/>
      <c r="BG13" s="777"/>
      <c r="BH13" s="777"/>
      <c r="BI13" s="777"/>
      <c r="BJ13" s="777"/>
      <c r="BK13" s="777"/>
      <c r="BL13" s="777"/>
      <c r="BM13" s="777"/>
      <c r="BN13" s="777"/>
      <c r="BO13" s="777"/>
      <c r="BP13" s="777"/>
      <c r="BQ13" s="777"/>
      <c r="BR13" s="777"/>
      <c r="BS13" s="777"/>
      <c r="BT13" s="777"/>
      <c r="BU13" s="777"/>
      <c r="BV13" s="777"/>
      <c r="BW13" s="780"/>
      <c r="BX13" s="861"/>
      <c r="BY13" s="825"/>
      <c r="BZ13" s="825"/>
      <c r="CA13" s="825"/>
      <c r="CB13" s="825"/>
      <c r="CC13" s="825"/>
      <c r="CD13" s="825"/>
      <c r="CE13" s="825"/>
      <c r="CF13" s="825"/>
      <c r="CG13" s="825"/>
      <c r="CH13" s="825"/>
      <c r="CI13" s="825"/>
      <c r="CJ13" s="825"/>
      <c r="CK13" s="825"/>
      <c r="CL13" s="826"/>
      <c r="CM13" s="30"/>
      <c r="CN13" s="32"/>
    </row>
    <row r="14" spans="1:96" s="2" customFormat="1" ht="12.75" customHeight="1" x14ac:dyDescent="0.15">
      <c r="A14" s="31"/>
      <c r="B14" s="30"/>
      <c r="C14" s="812"/>
      <c r="D14" s="813"/>
      <c r="E14" s="796"/>
      <c r="F14" s="778"/>
      <c r="G14" s="778"/>
      <c r="H14" s="778"/>
      <c r="I14" s="778"/>
      <c r="J14" s="778"/>
      <c r="K14" s="778"/>
      <c r="L14" s="778"/>
      <c r="M14" s="778"/>
      <c r="N14" s="778"/>
      <c r="O14" s="778"/>
      <c r="P14" s="778"/>
      <c r="Q14" s="778"/>
      <c r="R14" s="778"/>
      <c r="S14" s="778"/>
      <c r="T14" s="778"/>
      <c r="U14" s="778"/>
      <c r="V14" s="778"/>
      <c r="W14" s="778"/>
      <c r="X14" s="778"/>
      <c r="Y14" s="778"/>
      <c r="Z14" s="778"/>
      <c r="AA14" s="778"/>
      <c r="AB14" s="778"/>
      <c r="AC14" s="778"/>
      <c r="AD14" s="778"/>
      <c r="AE14" s="778"/>
      <c r="AF14" s="778"/>
      <c r="AG14" s="778"/>
      <c r="AH14" s="781"/>
      <c r="AI14" s="774"/>
      <c r="AJ14" s="775"/>
      <c r="AK14" s="775"/>
      <c r="AL14" s="775"/>
      <c r="AM14" s="775"/>
      <c r="AN14" s="775"/>
      <c r="AO14" s="775"/>
      <c r="AP14" s="775"/>
      <c r="AQ14" s="775"/>
      <c r="AR14" s="775"/>
      <c r="AS14" s="776"/>
      <c r="AT14" s="796"/>
      <c r="AU14" s="778"/>
      <c r="AV14" s="778"/>
      <c r="AW14" s="778"/>
      <c r="AX14" s="778"/>
      <c r="AY14" s="778"/>
      <c r="AZ14" s="778"/>
      <c r="BA14" s="778"/>
      <c r="BB14" s="778"/>
      <c r="BC14" s="778"/>
      <c r="BD14" s="778"/>
      <c r="BE14" s="778"/>
      <c r="BF14" s="778"/>
      <c r="BG14" s="778"/>
      <c r="BH14" s="778"/>
      <c r="BI14" s="778"/>
      <c r="BJ14" s="778"/>
      <c r="BK14" s="778"/>
      <c r="BL14" s="778"/>
      <c r="BM14" s="778"/>
      <c r="BN14" s="778"/>
      <c r="BO14" s="778"/>
      <c r="BP14" s="778"/>
      <c r="BQ14" s="778"/>
      <c r="BR14" s="778"/>
      <c r="BS14" s="778"/>
      <c r="BT14" s="778"/>
      <c r="BU14" s="778"/>
      <c r="BV14" s="778"/>
      <c r="BW14" s="781"/>
      <c r="BX14" s="863"/>
      <c r="BY14" s="864"/>
      <c r="BZ14" s="864"/>
      <c r="CA14" s="864"/>
      <c r="CB14" s="864"/>
      <c r="CC14" s="864"/>
      <c r="CD14" s="864"/>
      <c r="CE14" s="864"/>
      <c r="CF14" s="864"/>
      <c r="CG14" s="864"/>
      <c r="CH14" s="864"/>
      <c r="CI14" s="864"/>
      <c r="CJ14" s="864"/>
      <c r="CK14" s="864"/>
      <c r="CL14" s="865"/>
      <c r="CM14" s="30"/>
      <c r="CN14" s="32"/>
    </row>
    <row r="15" spans="1:96" s="2" customFormat="1" ht="13.5" customHeight="1" x14ac:dyDescent="0.15">
      <c r="A15" s="31"/>
      <c r="B15" s="30"/>
      <c r="C15" s="812"/>
      <c r="D15" s="813"/>
      <c r="E15" s="796"/>
      <c r="F15" s="778"/>
      <c r="G15" s="778"/>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81"/>
      <c r="AI15" s="783"/>
      <c r="AJ15" s="784"/>
      <c r="AK15" s="784"/>
      <c r="AL15" s="784"/>
      <c r="AM15" s="784"/>
      <c r="AN15" s="784"/>
      <c r="AO15" s="784"/>
      <c r="AP15" s="784"/>
      <c r="AQ15" s="784"/>
      <c r="AR15" s="784"/>
      <c r="AS15" s="785"/>
      <c r="AT15" s="796"/>
      <c r="AU15" s="778"/>
      <c r="AV15" s="778"/>
      <c r="AW15" s="778"/>
      <c r="AX15" s="778"/>
      <c r="AY15" s="778"/>
      <c r="AZ15" s="778"/>
      <c r="BA15" s="778"/>
      <c r="BB15" s="778"/>
      <c r="BC15" s="778"/>
      <c r="BD15" s="778"/>
      <c r="BE15" s="778"/>
      <c r="BF15" s="778"/>
      <c r="BG15" s="778"/>
      <c r="BH15" s="778"/>
      <c r="BI15" s="778"/>
      <c r="BJ15" s="778"/>
      <c r="BK15" s="778"/>
      <c r="BL15" s="778"/>
      <c r="BM15" s="778"/>
      <c r="BN15" s="778"/>
      <c r="BO15" s="778"/>
      <c r="BP15" s="778"/>
      <c r="BQ15" s="778"/>
      <c r="BR15" s="778"/>
      <c r="BS15" s="778"/>
      <c r="BT15" s="778"/>
      <c r="BU15" s="778"/>
      <c r="BV15" s="778"/>
      <c r="BW15" s="781"/>
      <c r="BX15" s="861"/>
      <c r="BY15" s="825"/>
      <c r="BZ15" s="825"/>
      <c r="CA15" s="825"/>
      <c r="CB15" s="825"/>
      <c r="CC15" s="825"/>
      <c r="CD15" s="825"/>
      <c r="CE15" s="825"/>
      <c r="CF15" s="825"/>
      <c r="CG15" s="825"/>
      <c r="CH15" s="825"/>
      <c r="CI15" s="825"/>
      <c r="CJ15" s="825"/>
      <c r="CK15" s="825"/>
      <c r="CL15" s="826"/>
      <c r="CM15" s="30"/>
      <c r="CN15" s="32"/>
    </row>
    <row r="16" spans="1:96" s="2" customFormat="1" ht="13.5" customHeight="1" x14ac:dyDescent="0.15">
      <c r="A16" s="31"/>
      <c r="B16" s="30"/>
      <c r="C16" s="814"/>
      <c r="D16" s="815"/>
      <c r="E16" s="797"/>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779"/>
      <c r="AG16" s="779"/>
      <c r="AH16" s="782"/>
      <c r="AI16" s="786"/>
      <c r="AJ16" s="787"/>
      <c r="AK16" s="787"/>
      <c r="AL16" s="787"/>
      <c r="AM16" s="787"/>
      <c r="AN16" s="787"/>
      <c r="AO16" s="787"/>
      <c r="AP16" s="787"/>
      <c r="AQ16" s="787"/>
      <c r="AR16" s="787"/>
      <c r="AS16" s="788"/>
      <c r="AT16" s="797"/>
      <c r="AU16" s="779"/>
      <c r="AV16" s="779"/>
      <c r="AW16" s="779"/>
      <c r="AX16" s="779"/>
      <c r="AY16" s="779"/>
      <c r="AZ16" s="779"/>
      <c r="BA16" s="779"/>
      <c r="BB16" s="779"/>
      <c r="BC16" s="779"/>
      <c r="BD16" s="779"/>
      <c r="BE16" s="779"/>
      <c r="BF16" s="779"/>
      <c r="BG16" s="779"/>
      <c r="BH16" s="779"/>
      <c r="BI16" s="779"/>
      <c r="BJ16" s="779"/>
      <c r="BK16" s="779"/>
      <c r="BL16" s="779"/>
      <c r="BM16" s="779"/>
      <c r="BN16" s="779"/>
      <c r="BO16" s="779"/>
      <c r="BP16" s="779"/>
      <c r="BQ16" s="779"/>
      <c r="BR16" s="779"/>
      <c r="BS16" s="779"/>
      <c r="BT16" s="779"/>
      <c r="BU16" s="779"/>
      <c r="BV16" s="779"/>
      <c r="BW16" s="782"/>
      <c r="BX16" s="863"/>
      <c r="BY16" s="864"/>
      <c r="BZ16" s="864"/>
      <c r="CA16" s="864"/>
      <c r="CB16" s="864"/>
      <c r="CC16" s="864"/>
      <c r="CD16" s="864"/>
      <c r="CE16" s="864"/>
      <c r="CF16" s="864"/>
      <c r="CG16" s="864"/>
      <c r="CH16" s="864"/>
      <c r="CI16" s="864"/>
      <c r="CJ16" s="864"/>
      <c r="CK16" s="864"/>
      <c r="CL16" s="865"/>
      <c r="CM16" s="30"/>
      <c r="CN16" s="32"/>
    </row>
    <row r="17" spans="1:92" s="2" customFormat="1" ht="13.5" customHeight="1" x14ac:dyDescent="0.15">
      <c r="A17" s="31"/>
      <c r="B17" s="30"/>
      <c r="C17" s="810">
        <f>C13+1</f>
        <v>22</v>
      </c>
      <c r="D17" s="811"/>
      <c r="E17" s="816"/>
      <c r="F17" s="817"/>
      <c r="G17" s="817"/>
      <c r="H17" s="817"/>
      <c r="I17" s="817"/>
      <c r="J17" s="817"/>
      <c r="K17" s="817"/>
      <c r="L17" s="817"/>
      <c r="M17" s="817"/>
      <c r="N17" s="817"/>
      <c r="O17" s="817"/>
      <c r="P17" s="817"/>
      <c r="Q17" s="817"/>
      <c r="R17" s="817"/>
      <c r="S17" s="817"/>
      <c r="T17" s="817"/>
      <c r="U17" s="817"/>
      <c r="V17" s="817"/>
      <c r="W17" s="817"/>
      <c r="X17" s="817"/>
      <c r="Y17" s="817"/>
      <c r="Z17" s="817"/>
      <c r="AA17" s="817"/>
      <c r="AB17" s="817"/>
      <c r="AC17" s="817"/>
      <c r="AD17" s="817"/>
      <c r="AE17" s="817"/>
      <c r="AF17" s="817"/>
      <c r="AG17" s="817"/>
      <c r="AH17" s="818"/>
      <c r="AI17" s="771"/>
      <c r="AJ17" s="772"/>
      <c r="AK17" s="772"/>
      <c r="AL17" s="772"/>
      <c r="AM17" s="772"/>
      <c r="AN17" s="772"/>
      <c r="AO17" s="772"/>
      <c r="AP17" s="772"/>
      <c r="AQ17" s="772"/>
      <c r="AR17" s="772"/>
      <c r="AS17" s="773"/>
      <c r="AT17" s="795"/>
      <c r="AU17" s="777"/>
      <c r="AV17" s="777"/>
      <c r="AW17" s="777"/>
      <c r="AX17" s="777"/>
      <c r="AY17" s="777"/>
      <c r="AZ17" s="777"/>
      <c r="BA17" s="777"/>
      <c r="BB17" s="777"/>
      <c r="BC17" s="777"/>
      <c r="BD17" s="777"/>
      <c r="BE17" s="777"/>
      <c r="BF17" s="777"/>
      <c r="BG17" s="777"/>
      <c r="BH17" s="777"/>
      <c r="BI17" s="777"/>
      <c r="BJ17" s="777"/>
      <c r="BK17" s="777"/>
      <c r="BL17" s="777"/>
      <c r="BM17" s="777"/>
      <c r="BN17" s="777"/>
      <c r="BO17" s="777"/>
      <c r="BP17" s="777"/>
      <c r="BQ17" s="777"/>
      <c r="BR17" s="777"/>
      <c r="BS17" s="777"/>
      <c r="BT17" s="777"/>
      <c r="BU17" s="777"/>
      <c r="BV17" s="777"/>
      <c r="BW17" s="780"/>
      <c r="BX17" s="861"/>
      <c r="BY17" s="825"/>
      <c r="BZ17" s="825"/>
      <c r="CA17" s="825"/>
      <c r="CB17" s="825"/>
      <c r="CC17" s="825"/>
      <c r="CD17" s="825"/>
      <c r="CE17" s="825"/>
      <c r="CF17" s="825"/>
      <c r="CG17" s="825"/>
      <c r="CH17" s="825"/>
      <c r="CI17" s="825"/>
      <c r="CJ17" s="825"/>
      <c r="CK17" s="825"/>
      <c r="CL17" s="826"/>
      <c r="CM17" s="30"/>
      <c r="CN17" s="32"/>
    </row>
    <row r="18" spans="1:92" s="2" customFormat="1" ht="13.5" customHeight="1" x14ac:dyDescent="0.15">
      <c r="A18" s="31"/>
      <c r="B18" s="30"/>
      <c r="C18" s="812"/>
      <c r="D18" s="813"/>
      <c r="E18" s="819"/>
      <c r="F18" s="820"/>
      <c r="G18" s="820"/>
      <c r="H18" s="820"/>
      <c r="I18" s="820"/>
      <c r="J18" s="820"/>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0"/>
      <c r="AH18" s="821"/>
      <c r="AI18" s="774"/>
      <c r="AJ18" s="775"/>
      <c r="AK18" s="775"/>
      <c r="AL18" s="775"/>
      <c r="AM18" s="775"/>
      <c r="AN18" s="775"/>
      <c r="AO18" s="775"/>
      <c r="AP18" s="775"/>
      <c r="AQ18" s="775"/>
      <c r="AR18" s="775"/>
      <c r="AS18" s="776"/>
      <c r="AT18" s="796"/>
      <c r="AU18" s="778"/>
      <c r="AV18" s="778"/>
      <c r="AW18" s="778"/>
      <c r="AX18" s="778"/>
      <c r="AY18" s="778"/>
      <c r="AZ18" s="778"/>
      <c r="BA18" s="778"/>
      <c r="BB18" s="778"/>
      <c r="BC18" s="778"/>
      <c r="BD18" s="778"/>
      <c r="BE18" s="778"/>
      <c r="BF18" s="778"/>
      <c r="BG18" s="778"/>
      <c r="BH18" s="778"/>
      <c r="BI18" s="778"/>
      <c r="BJ18" s="778"/>
      <c r="BK18" s="778"/>
      <c r="BL18" s="778"/>
      <c r="BM18" s="778"/>
      <c r="BN18" s="778"/>
      <c r="BO18" s="778"/>
      <c r="BP18" s="778"/>
      <c r="BQ18" s="778"/>
      <c r="BR18" s="778"/>
      <c r="BS18" s="778"/>
      <c r="BT18" s="778"/>
      <c r="BU18" s="778"/>
      <c r="BV18" s="778"/>
      <c r="BW18" s="781"/>
      <c r="BX18" s="862"/>
      <c r="BY18" s="828"/>
      <c r="BZ18" s="828"/>
      <c r="CA18" s="828"/>
      <c r="CB18" s="828"/>
      <c r="CC18" s="828"/>
      <c r="CD18" s="828"/>
      <c r="CE18" s="828"/>
      <c r="CF18" s="828"/>
      <c r="CG18" s="828"/>
      <c r="CH18" s="828"/>
      <c r="CI18" s="828"/>
      <c r="CJ18" s="828"/>
      <c r="CK18" s="828"/>
      <c r="CL18" s="829"/>
      <c r="CM18" s="30"/>
      <c r="CN18" s="32"/>
    </row>
    <row r="19" spans="1:92" s="2" customFormat="1" ht="13.5" customHeight="1" x14ac:dyDescent="0.15">
      <c r="A19" s="31"/>
      <c r="B19" s="30"/>
      <c r="C19" s="812"/>
      <c r="D19" s="813"/>
      <c r="E19" s="819"/>
      <c r="F19" s="820"/>
      <c r="G19" s="820"/>
      <c r="H19" s="820"/>
      <c r="I19" s="820"/>
      <c r="J19" s="820"/>
      <c r="K19" s="820"/>
      <c r="L19" s="820"/>
      <c r="M19" s="820"/>
      <c r="N19" s="820"/>
      <c r="O19" s="820"/>
      <c r="P19" s="820"/>
      <c r="Q19" s="820"/>
      <c r="R19" s="820"/>
      <c r="S19" s="820"/>
      <c r="T19" s="820"/>
      <c r="U19" s="820"/>
      <c r="V19" s="820"/>
      <c r="W19" s="820"/>
      <c r="X19" s="820"/>
      <c r="Y19" s="820"/>
      <c r="Z19" s="820"/>
      <c r="AA19" s="820"/>
      <c r="AB19" s="820"/>
      <c r="AC19" s="820"/>
      <c r="AD19" s="820"/>
      <c r="AE19" s="820"/>
      <c r="AF19" s="820"/>
      <c r="AG19" s="820"/>
      <c r="AH19" s="821"/>
      <c r="AI19" s="783"/>
      <c r="AJ19" s="784"/>
      <c r="AK19" s="784"/>
      <c r="AL19" s="784"/>
      <c r="AM19" s="784"/>
      <c r="AN19" s="784"/>
      <c r="AO19" s="784"/>
      <c r="AP19" s="784"/>
      <c r="AQ19" s="784"/>
      <c r="AR19" s="784"/>
      <c r="AS19" s="785"/>
      <c r="AT19" s="796"/>
      <c r="AU19" s="778"/>
      <c r="AV19" s="778"/>
      <c r="AW19" s="778"/>
      <c r="AX19" s="778"/>
      <c r="AY19" s="778"/>
      <c r="AZ19" s="778"/>
      <c r="BA19" s="778"/>
      <c r="BB19" s="778"/>
      <c r="BC19" s="778"/>
      <c r="BD19" s="778"/>
      <c r="BE19" s="778"/>
      <c r="BF19" s="778"/>
      <c r="BG19" s="778"/>
      <c r="BH19" s="778"/>
      <c r="BI19" s="778"/>
      <c r="BJ19" s="778"/>
      <c r="BK19" s="778"/>
      <c r="BL19" s="778"/>
      <c r="BM19" s="778"/>
      <c r="BN19" s="778"/>
      <c r="BO19" s="778"/>
      <c r="BP19" s="778"/>
      <c r="BQ19" s="778"/>
      <c r="BR19" s="778"/>
      <c r="BS19" s="778"/>
      <c r="BT19" s="778"/>
      <c r="BU19" s="778"/>
      <c r="BV19" s="778"/>
      <c r="BW19" s="781"/>
      <c r="BX19" s="861"/>
      <c r="BY19" s="825"/>
      <c r="BZ19" s="825"/>
      <c r="CA19" s="825"/>
      <c r="CB19" s="825"/>
      <c r="CC19" s="825"/>
      <c r="CD19" s="825"/>
      <c r="CE19" s="825"/>
      <c r="CF19" s="825"/>
      <c r="CG19" s="825"/>
      <c r="CH19" s="825"/>
      <c r="CI19" s="825"/>
      <c r="CJ19" s="825"/>
      <c r="CK19" s="825"/>
      <c r="CL19" s="826"/>
      <c r="CM19" s="30"/>
      <c r="CN19" s="32"/>
    </row>
    <row r="20" spans="1:92" s="2" customFormat="1" ht="13.5" customHeight="1" x14ac:dyDescent="0.15">
      <c r="A20" s="31"/>
      <c r="B20" s="30"/>
      <c r="C20" s="814"/>
      <c r="D20" s="815"/>
      <c r="E20" s="822"/>
      <c r="F20" s="823"/>
      <c r="G20" s="823"/>
      <c r="H20" s="823"/>
      <c r="I20" s="823"/>
      <c r="J20" s="823"/>
      <c r="K20" s="823"/>
      <c r="L20" s="823"/>
      <c r="M20" s="823"/>
      <c r="N20" s="823"/>
      <c r="O20" s="823"/>
      <c r="P20" s="823"/>
      <c r="Q20" s="823"/>
      <c r="R20" s="823"/>
      <c r="S20" s="823"/>
      <c r="T20" s="823"/>
      <c r="U20" s="823"/>
      <c r="V20" s="823"/>
      <c r="W20" s="823"/>
      <c r="X20" s="823"/>
      <c r="Y20" s="823"/>
      <c r="Z20" s="823"/>
      <c r="AA20" s="823"/>
      <c r="AB20" s="823"/>
      <c r="AC20" s="823"/>
      <c r="AD20" s="823"/>
      <c r="AE20" s="823"/>
      <c r="AF20" s="823"/>
      <c r="AG20" s="823"/>
      <c r="AH20" s="824"/>
      <c r="AI20" s="786"/>
      <c r="AJ20" s="787"/>
      <c r="AK20" s="787"/>
      <c r="AL20" s="787"/>
      <c r="AM20" s="787"/>
      <c r="AN20" s="787"/>
      <c r="AO20" s="787"/>
      <c r="AP20" s="787"/>
      <c r="AQ20" s="787"/>
      <c r="AR20" s="787"/>
      <c r="AS20" s="788"/>
      <c r="AT20" s="797"/>
      <c r="AU20" s="779"/>
      <c r="AV20" s="779"/>
      <c r="AW20" s="779"/>
      <c r="AX20" s="779"/>
      <c r="AY20" s="779"/>
      <c r="AZ20" s="779"/>
      <c r="BA20" s="779"/>
      <c r="BB20" s="779"/>
      <c r="BC20" s="779"/>
      <c r="BD20" s="779"/>
      <c r="BE20" s="779"/>
      <c r="BF20" s="779"/>
      <c r="BG20" s="779"/>
      <c r="BH20" s="779"/>
      <c r="BI20" s="779"/>
      <c r="BJ20" s="779"/>
      <c r="BK20" s="779"/>
      <c r="BL20" s="779"/>
      <c r="BM20" s="779"/>
      <c r="BN20" s="779"/>
      <c r="BO20" s="779"/>
      <c r="BP20" s="779"/>
      <c r="BQ20" s="779"/>
      <c r="BR20" s="779"/>
      <c r="BS20" s="779"/>
      <c r="BT20" s="779"/>
      <c r="BU20" s="779"/>
      <c r="BV20" s="779"/>
      <c r="BW20" s="782"/>
      <c r="BX20" s="862"/>
      <c r="BY20" s="828"/>
      <c r="BZ20" s="828"/>
      <c r="CA20" s="828"/>
      <c r="CB20" s="828"/>
      <c r="CC20" s="828"/>
      <c r="CD20" s="828"/>
      <c r="CE20" s="828"/>
      <c r="CF20" s="828"/>
      <c r="CG20" s="828"/>
      <c r="CH20" s="828"/>
      <c r="CI20" s="828"/>
      <c r="CJ20" s="828"/>
      <c r="CK20" s="828"/>
      <c r="CL20" s="829"/>
      <c r="CM20" s="30"/>
      <c r="CN20" s="32"/>
    </row>
    <row r="21" spans="1:92" s="2" customFormat="1" ht="13.5" customHeight="1" x14ac:dyDescent="0.15">
      <c r="A21" s="31"/>
      <c r="B21" s="30"/>
      <c r="C21" s="810">
        <f>C17+1</f>
        <v>23</v>
      </c>
      <c r="D21" s="811"/>
      <c r="E21" s="816"/>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8"/>
      <c r="AI21" s="771"/>
      <c r="AJ21" s="772"/>
      <c r="AK21" s="772"/>
      <c r="AL21" s="772"/>
      <c r="AM21" s="772"/>
      <c r="AN21" s="772"/>
      <c r="AO21" s="772"/>
      <c r="AP21" s="772"/>
      <c r="AQ21" s="772"/>
      <c r="AR21" s="772"/>
      <c r="AS21" s="773"/>
      <c r="AT21" s="795"/>
      <c r="AU21" s="777"/>
      <c r="AV21" s="777"/>
      <c r="AW21" s="777"/>
      <c r="AX21" s="777"/>
      <c r="AY21" s="777"/>
      <c r="AZ21" s="777"/>
      <c r="BA21" s="777"/>
      <c r="BB21" s="777"/>
      <c r="BC21" s="777"/>
      <c r="BD21" s="777"/>
      <c r="BE21" s="777"/>
      <c r="BF21" s="777"/>
      <c r="BG21" s="777"/>
      <c r="BH21" s="777"/>
      <c r="BI21" s="777"/>
      <c r="BJ21" s="777"/>
      <c r="BK21" s="777"/>
      <c r="BL21" s="777"/>
      <c r="BM21" s="777"/>
      <c r="BN21" s="777"/>
      <c r="BO21" s="777"/>
      <c r="BP21" s="777"/>
      <c r="BQ21" s="777"/>
      <c r="BR21" s="777"/>
      <c r="BS21" s="777"/>
      <c r="BT21" s="777"/>
      <c r="BU21" s="777"/>
      <c r="BV21" s="777"/>
      <c r="BW21" s="780"/>
      <c r="BX21" s="861"/>
      <c r="BY21" s="825"/>
      <c r="BZ21" s="825"/>
      <c r="CA21" s="825"/>
      <c r="CB21" s="825"/>
      <c r="CC21" s="825"/>
      <c r="CD21" s="825"/>
      <c r="CE21" s="825"/>
      <c r="CF21" s="825"/>
      <c r="CG21" s="825"/>
      <c r="CH21" s="825"/>
      <c r="CI21" s="825"/>
      <c r="CJ21" s="825"/>
      <c r="CK21" s="825"/>
      <c r="CL21" s="826"/>
      <c r="CM21" s="30"/>
      <c r="CN21" s="32"/>
    </row>
    <row r="22" spans="1:92" s="2" customFormat="1" ht="13.5" customHeight="1" x14ac:dyDescent="0.15">
      <c r="A22" s="31"/>
      <c r="B22" s="30"/>
      <c r="C22" s="812"/>
      <c r="D22" s="813"/>
      <c r="E22" s="819"/>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1"/>
      <c r="AI22" s="774"/>
      <c r="AJ22" s="775"/>
      <c r="AK22" s="775"/>
      <c r="AL22" s="775"/>
      <c r="AM22" s="775"/>
      <c r="AN22" s="775"/>
      <c r="AO22" s="775"/>
      <c r="AP22" s="775"/>
      <c r="AQ22" s="775"/>
      <c r="AR22" s="775"/>
      <c r="AS22" s="776"/>
      <c r="AT22" s="796"/>
      <c r="AU22" s="778"/>
      <c r="AV22" s="778"/>
      <c r="AW22" s="778"/>
      <c r="AX22" s="778"/>
      <c r="AY22" s="778"/>
      <c r="AZ22" s="778"/>
      <c r="BA22" s="778"/>
      <c r="BB22" s="778"/>
      <c r="BC22" s="778"/>
      <c r="BD22" s="778"/>
      <c r="BE22" s="778"/>
      <c r="BF22" s="778"/>
      <c r="BG22" s="778"/>
      <c r="BH22" s="778"/>
      <c r="BI22" s="778"/>
      <c r="BJ22" s="778"/>
      <c r="BK22" s="778"/>
      <c r="BL22" s="778"/>
      <c r="BM22" s="778"/>
      <c r="BN22" s="778"/>
      <c r="BO22" s="778"/>
      <c r="BP22" s="778"/>
      <c r="BQ22" s="778"/>
      <c r="BR22" s="778"/>
      <c r="BS22" s="778"/>
      <c r="BT22" s="778"/>
      <c r="BU22" s="778"/>
      <c r="BV22" s="778"/>
      <c r="BW22" s="781"/>
      <c r="BX22" s="862"/>
      <c r="BY22" s="828"/>
      <c r="BZ22" s="828"/>
      <c r="CA22" s="828"/>
      <c r="CB22" s="828"/>
      <c r="CC22" s="828"/>
      <c r="CD22" s="828"/>
      <c r="CE22" s="828"/>
      <c r="CF22" s="828"/>
      <c r="CG22" s="828"/>
      <c r="CH22" s="828"/>
      <c r="CI22" s="828"/>
      <c r="CJ22" s="828"/>
      <c r="CK22" s="828"/>
      <c r="CL22" s="829"/>
      <c r="CM22" s="30"/>
      <c r="CN22" s="32"/>
    </row>
    <row r="23" spans="1:92" s="2" customFormat="1" ht="13.5" customHeight="1" x14ac:dyDescent="0.15">
      <c r="A23" s="31"/>
      <c r="B23" s="30"/>
      <c r="C23" s="812"/>
      <c r="D23" s="813"/>
      <c r="E23" s="819"/>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1"/>
      <c r="AI23" s="783"/>
      <c r="AJ23" s="784"/>
      <c r="AK23" s="784"/>
      <c r="AL23" s="784"/>
      <c r="AM23" s="784"/>
      <c r="AN23" s="784"/>
      <c r="AO23" s="784"/>
      <c r="AP23" s="784"/>
      <c r="AQ23" s="784"/>
      <c r="AR23" s="784"/>
      <c r="AS23" s="785"/>
      <c r="AT23" s="796"/>
      <c r="AU23" s="778"/>
      <c r="AV23" s="778"/>
      <c r="AW23" s="778"/>
      <c r="AX23" s="778"/>
      <c r="AY23" s="778"/>
      <c r="AZ23" s="778"/>
      <c r="BA23" s="778"/>
      <c r="BB23" s="778"/>
      <c r="BC23" s="778"/>
      <c r="BD23" s="778"/>
      <c r="BE23" s="778"/>
      <c r="BF23" s="778"/>
      <c r="BG23" s="778"/>
      <c r="BH23" s="778"/>
      <c r="BI23" s="778"/>
      <c r="BJ23" s="778"/>
      <c r="BK23" s="778"/>
      <c r="BL23" s="778"/>
      <c r="BM23" s="778"/>
      <c r="BN23" s="778"/>
      <c r="BO23" s="778"/>
      <c r="BP23" s="778"/>
      <c r="BQ23" s="778"/>
      <c r="BR23" s="778"/>
      <c r="BS23" s="778"/>
      <c r="BT23" s="778"/>
      <c r="BU23" s="778"/>
      <c r="BV23" s="778"/>
      <c r="BW23" s="781"/>
      <c r="BX23" s="861"/>
      <c r="BY23" s="825"/>
      <c r="BZ23" s="825"/>
      <c r="CA23" s="825"/>
      <c r="CB23" s="825"/>
      <c r="CC23" s="825"/>
      <c r="CD23" s="825"/>
      <c r="CE23" s="825"/>
      <c r="CF23" s="825"/>
      <c r="CG23" s="825"/>
      <c r="CH23" s="825"/>
      <c r="CI23" s="825"/>
      <c r="CJ23" s="825"/>
      <c r="CK23" s="825"/>
      <c r="CL23" s="826"/>
      <c r="CM23" s="30"/>
      <c r="CN23" s="32"/>
    </row>
    <row r="24" spans="1:92" s="2" customFormat="1" ht="13.5" customHeight="1" x14ac:dyDescent="0.15">
      <c r="A24" s="31"/>
      <c r="B24" s="30"/>
      <c r="C24" s="814"/>
      <c r="D24" s="815"/>
      <c r="E24" s="822"/>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4"/>
      <c r="AI24" s="786"/>
      <c r="AJ24" s="787"/>
      <c r="AK24" s="787"/>
      <c r="AL24" s="787"/>
      <c r="AM24" s="787"/>
      <c r="AN24" s="787"/>
      <c r="AO24" s="787"/>
      <c r="AP24" s="787"/>
      <c r="AQ24" s="787"/>
      <c r="AR24" s="787"/>
      <c r="AS24" s="788"/>
      <c r="AT24" s="797"/>
      <c r="AU24" s="779"/>
      <c r="AV24" s="779"/>
      <c r="AW24" s="779"/>
      <c r="AX24" s="779"/>
      <c r="AY24" s="779"/>
      <c r="AZ24" s="779"/>
      <c r="BA24" s="779"/>
      <c r="BB24" s="779"/>
      <c r="BC24" s="779"/>
      <c r="BD24" s="779"/>
      <c r="BE24" s="779"/>
      <c r="BF24" s="779"/>
      <c r="BG24" s="779"/>
      <c r="BH24" s="779"/>
      <c r="BI24" s="779"/>
      <c r="BJ24" s="779"/>
      <c r="BK24" s="779"/>
      <c r="BL24" s="779"/>
      <c r="BM24" s="779"/>
      <c r="BN24" s="779"/>
      <c r="BO24" s="779"/>
      <c r="BP24" s="779"/>
      <c r="BQ24" s="779"/>
      <c r="BR24" s="779"/>
      <c r="BS24" s="779"/>
      <c r="BT24" s="779"/>
      <c r="BU24" s="779"/>
      <c r="BV24" s="779"/>
      <c r="BW24" s="782"/>
      <c r="BX24" s="862"/>
      <c r="BY24" s="828"/>
      <c r="BZ24" s="828"/>
      <c r="CA24" s="828"/>
      <c r="CB24" s="828"/>
      <c r="CC24" s="828"/>
      <c r="CD24" s="828"/>
      <c r="CE24" s="828"/>
      <c r="CF24" s="828"/>
      <c r="CG24" s="828"/>
      <c r="CH24" s="828"/>
      <c r="CI24" s="828"/>
      <c r="CJ24" s="828"/>
      <c r="CK24" s="828"/>
      <c r="CL24" s="829"/>
      <c r="CM24" s="30"/>
      <c r="CN24" s="32"/>
    </row>
    <row r="25" spans="1:92" s="2" customFormat="1" ht="13.5" customHeight="1" x14ac:dyDescent="0.15">
      <c r="A25" s="31"/>
      <c r="B25" s="30"/>
      <c r="C25" s="810">
        <f>C21+1</f>
        <v>24</v>
      </c>
      <c r="D25" s="811"/>
      <c r="E25" s="816"/>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8"/>
      <c r="AI25" s="771"/>
      <c r="AJ25" s="772"/>
      <c r="AK25" s="772"/>
      <c r="AL25" s="772"/>
      <c r="AM25" s="772"/>
      <c r="AN25" s="772"/>
      <c r="AO25" s="772"/>
      <c r="AP25" s="772"/>
      <c r="AQ25" s="772"/>
      <c r="AR25" s="772"/>
      <c r="AS25" s="773"/>
      <c r="AT25" s="795"/>
      <c r="AU25" s="777"/>
      <c r="AV25" s="777"/>
      <c r="AW25" s="777"/>
      <c r="AX25" s="777"/>
      <c r="AY25" s="777"/>
      <c r="AZ25" s="777"/>
      <c r="BA25" s="777"/>
      <c r="BB25" s="777"/>
      <c r="BC25" s="777"/>
      <c r="BD25" s="777"/>
      <c r="BE25" s="777"/>
      <c r="BF25" s="777"/>
      <c r="BG25" s="777"/>
      <c r="BH25" s="777"/>
      <c r="BI25" s="777"/>
      <c r="BJ25" s="777"/>
      <c r="BK25" s="777"/>
      <c r="BL25" s="777"/>
      <c r="BM25" s="777"/>
      <c r="BN25" s="777"/>
      <c r="BO25" s="777"/>
      <c r="BP25" s="777"/>
      <c r="BQ25" s="777"/>
      <c r="BR25" s="777"/>
      <c r="BS25" s="777"/>
      <c r="BT25" s="777"/>
      <c r="BU25" s="777"/>
      <c r="BV25" s="777"/>
      <c r="BW25" s="780"/>
      <c r="BX25" s="861"/>
      <c r="BY25" s="825"/>
      <c r="BZ25" s="825"/>
      <c r="CA25" s="825"/>
      <c r="CB25" s="825"/>
      <c r="CC25" s="825"/>
      <c r="CD25" s="825"/>
      <c r="CE25" s="825"/>
      <c r="CF25" s="825"/>
      <c r="CG25" s="825"/>
      <c r="CH25" s="825"/>
      <c r="CI25" s="825"/>
      <c r="CJ25" s="825"/>
      <c r="CK25" s="825"/>
      <c r="CL25" s="826"/>
      <c r="CM25" s="30"/>
      <c r="CN25" s="32"/>
    </row>
    <row r="26" spans="1:92" s="2" customFormat="1" ht="13.5" customHeight="1" x14ac:dyDescent="0.15">
      <c r="A26" s="31"/>
      <c r="B26" s="30"/>
      <c r="C26" s="812"/>
      <c r="D26" s="813"/>
      <c r="E26" s="819"/>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1"/>
      <c r="AI26" s="774"/>
      <c r="AJ26" s="775"/>
      <c r="AK26" s="775"/>
      <c r="AL26" s="775"/>
      <c r="AM26" s="775"/>
      <c r="AN26" s="775"/>
      <c r="AO26" s="775"/>
      <c r="AP26" s="775"/>
      <c r="AQ26" s="775"/>
      <c r="AR26" s="775"/>
      <c r="AS26" s="776"/>
      <c r="AT26" s="796"/>
      <c r="AU26" s="778"/>
      <c r="AV26" s="778"/>
      <c r="AW26" s="778"/>
      <c r="AX26" s="778"/>
      <c r="AY26" s="778"/>
      <c r="AZ26" s="778"/>
      <c r="BA26" s="778"/>
      <c r="BB26" s="778"/>
      <c r="BC26" s="778"/>
      <c r="BD26" s="778"/>
      <c r="BE26" s="778"/>
      <c r="BF26" s="778"/>
      <c r="BG26" s="778"/>
      <c r="BH26" s="778"/>
      <c r="BI26" s="778"/>
      <c r="BJ26" s="778"/>
      <c r="BK26" s="778"/>
      <c r="BL26" s="778"/>
      <c r="BM26" s="778"/>
      <c r="BN26" s="778"/>
      <c r="BO26" s="778"/>
      <c r="BP26" s="778"/>
      <c r="BQ26" s="778"/>
      <c r="BR26" s="778"/>
      <c r="BS26" s="778"/>
      <c r="BT26" s="778"/>
      <c r="BU26" s="778"/>
      <c r="BV26" s="778"/>
      <c r="BW26" s="781"/>
      <c r="BX26" s="862"/>
      <c r="BY26" s="828"/>
      <c r="BZ26" s="828"/>
      <c r="CA26" s="828"/>
      <c r="CB26" s="828"/>
      <c r="CC26" s="828"/>
      <c r="CD26" s="828"/>
      <c r="CE26" s="828"/>
      <c r="CF26" s="828"/>
      <c r="CG26" s="828"/>
      <c r="CH26" s="828"/>
      <c r="CI26" s="828"/>
      <c r="CJ26" s="828"/>
      <c r="CK26" s="828"/>
      <c r="CL26" s="829"/>
      <c r="CM26" s="30"/>
      <c r="CN26" s="32"/>
    </row>
    <row r="27" spans="1:92" s="2" customFormat="1" ht="13.5" customHeight="1" x14ac:dyDescent="0.15">
      <c r="A27" s="31"/>
      <c r="B27" s="30"/>
      <c r="C27" s="812"/>
      <c r="D27" s="813"/>
      <c r="E27" s="819"/>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1"/>
      <c r="AI27" s="783"/>
      <c r="AJ27" s="784"/>
      <c r="AK27" s="784"/>
      <c r="AL27" s="784"/>
      <c r="AM27" s="784"/>
      <c r="AN27" s="784"/>
      <c r="AO27" s="784"/>
      <c r="AP27" s="784"/>
      <c r="AQ27" s="784"/>
      <c r="AR27" s="784"/>
      <c r="AS27" s="785"/>
      <c r="AT27" s="796"/>
      <c r="AU27" s="778"/>
      <c r="AV27" s="778"/>
      <c r="AW27" s="778"/>
      <c r="AX27" s="778"/>
      <c r="AY27" s="778"/>
      <c r="AZ27" s="778"/>
      <c r="BA27" s="778"/>
      <c r="BB27" s="778"/>
      <c r="BC27" s="778"/>
      <c r="BD27" s="778"/>
      <c r="BE27" s="778"/>
      <c r="BF27" s="778"/>
      <c r="BG27" s="778"/>
      <c r="BH27" s="778"/>
      <c r="BI27" s="778"/>
      <c r="BJ27" s="778"/>
      <c r="BK27" s="778"/>
      <c r="BL27" s="778"/>
      <c r="BM27" s="778"/>
      <c r="BN27" s="778"/>
      <c r="BO27" s="778"/>
      <c r="BP27" s="778"/>
      <c r="BQ27" s="778"/>
      <c r="BR27" s="778"/>
      <c r="BS27" s="778"/>
      <c r="BT27" s="778"/>
      <c r="BU27" s="778"/>
      <c r="BV27" s="778"/>
      <c r="BW27" s="781"/>
      <c r="BX27" s="861"/>
      <c r="BY27" s="825"/>
      <c r="BZ27" s="825"/>
      <c r="CA27" s="825"/>
      <c r="CB27" s="825"/>
      <c r="CC27" s="825"/>
      <c r="CD27" s="825"/>
      <c r="CE27" s="825"/>
      <c r="CF27" s="825"/>
      <c r="CG27" s="825"/>
      <c r="CH27" s="825"/>
      <c r="CI27" s="825"/>
      <c r="CJ27" s="825"/>
      <c r="CK27" s="825"/>
      <c r="CL27" s="826"/>
      <c r="CM27" s="30"/>
      <c r="CN27" s="32"/>
    </row>
    <row r="28" spans="1:92" s="2" customFormat="1" ht="13.5" customHeight="1" x14ac:dyDescent="0.15">
      <c r="A28" s="31"/>
      <c r="B28" s="30"/>
      <c r="C28" s="814"/>
      <c r="D28" s="815"/>
      <c r="E28" s="822"/>
      <c r="F28" s="823"/>
      <c r="G28" s="823"/>
      <c r="H28" s="823"/>
      <c r="I28" s="823"/>
      <c r="J28" s="823"/>
      <c r="K28" s="823"/>
      <c r="L28" s="823"/>
      <c r="M28" s="823"/>
      <c r="N28" s="823"/>
      <c r="O28" s="823"/>
      <c r="P28" s="823"/>
      <c r="Q28" s="823"/>
      <c r="R28" s="823"/>
      <c r="S28" s="823"/>
      <c r="T28" s="823"/>
      <c r="U28" s="823"/>
      <c r="V28" s="823"/>
      <c r="W28" s="823"/>
      <c r="X28" s="823"/>
      <c r="Y28" s="823"/>
      <c r="Z28" s="823"/>
      <c r="AA28" s="823"/>
      <c r="AB28" s="823"/>
      <c r="AC28" s="823"/>
      <c r="AD28" s="823"/>
      <c r="AE28" s="823"/>
      <c r="AF28" s="823"/>
      <c r="AG28" s="823"/>
      <c r="AH28" s="824"/>
      <c r="AI28" s="786"/>
      <c r="AJ28" s="787"/>
      <c r="AK28" s="787"/>
      <c r="AL28" s="787"/>
      <c r="AM28" s="787"/>
      <c r="AN28" s="787"/>
      <c r="AO28" s="787"/>
      <c r="AP28" s="787"/>
      <c r="AQ28" s="787"/>
      <c r="AR28" s="787"/>
      <c r="AS28" s="788"/>
      <c r="AT28" s="797"/>
      <c r="AU28" s="779"/>
      <c r="AV28" s="779"/>
      <c r="AW28" s="779"/>
      <c r="AX28" s="779"/>
      <c r="AY28" s="779"/>
      <c r="AZ28" s="779"/>
      <c r="BA28" s="779"/>
      <c r="BB28" s="779"/>
      <c r="BC28" s="779"/>
      <c r="BD28" s="779"/>
      <c r="BE28" s="779"/>
      <c r="BF28" s="779"/>
      <c r="BG28" s="779"/>
      <c r="BH28" s="779"/>
      <c r="BI28" s="779"/>
      <c r="BJ28" s="779"/>
      <c r="BK28" s="779"/>
      <c r="BL28" s="779"/>
      <c r="BM28" s="779"/>
      <c r="BN28" s="779"/>
      <c r="BO28" s="779"/>
      <c r="BP28" s="779"/>
      <c r="BQ28" s="779"/>
      <c r="BR28" s="779"/>
      <c r="BS28" s="779"/>
      <c r="BT28" s="779"/>
      <c r="BU28" s="779"/>
      <c r="BV28" s="779"/>
      <c r="BW28" s="782"/>
      <c r="BX28" s="862"/>
      <c r="BY28" s="828"/>
      <c r="BZ28" s="828"/>
      <c r="CA28" s="828"/>
      <c r="CB28" s="828"/>
      <c r="CC28" s="828"/>
      <c r="CD28" s="828"/>
      <c r="CE28" s="828"/>
      <c r="CF28" s="828"/>
      <c r="CG28" s="828"/>
      <c r="CH28" s="828"/>
      <c r="CI28" s="828"/>
      <c r="CJ28" s="828"/>
      <c r="CK28" s="828"/>
      <c r="CL28" s="829"/>
      <c r="CM28" s="30"/>
      <c r="CN28" s="32"/>
    </row>
    <row r="29" spans="1:92" s="2" customFormat="1" ht="13.5" customHeight="1" x14ac:dyDescent="0.15">
      <c r="A29" s="31"/>
      <c r="B29" s="30"/>
      <c r="C29" s="810">
        <f>C25+1</f>
        <v>25</v>
      </c>
      <c r="D29" s="811"/>
      <c r="E29" s="816"/>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8"/>
      <c r="AI29" s="771"/>
      <c r="AJ29" s="772"/>
      <c r="AK29" s="772"/>
      <c r="AL29" s="772"/>
      <c r="AM29" s="772"/>
      <c r="AN29" s="772"/>
      <c r="AO29" s="772"/>
      <c r="AP29" s="772"/>
      <c r="AQ29" s="772"/>
      <c r="AR29" s="772"/>
      <c r="AS29" s="773"/>
      <c r="AT29" s="795"/>
      <c r="AU29" s="777"/>
      <c r="AV29" s="777"/>
      <c r="AW29" s="777"/>
      <c r="AX29" s="777"/>
      <c r="AY29" s="777"/>
      <c r="AZ29" s="777"/>
      <c r="BA29" s="777"/>
      <c r="BB29" s="777"/>
      <c r="BC29" s="777"/>
      <c r="BD29" s="777"/>
      <c r="BE29" s="777"/>
      <c r="BF29" s="777"/>
      <c r="BG29" s="777"/>
      <c r="BH29" s="777"/>
      <c r="BI29" s="777"/>
      <c r="BJ29" s="777"/>
      <c r="BK29" s="777"/>
      <c r="BL29" s="777"/>
      <c r="BM29" s="777"/>
      <c r="BN29" s="777"/>
      <c r="BO29" s="777"/>
      <c r="BP29" s="777"/>
      <c r="BQ29" s="777"/>
      <c r="BR29" s="777"/>
      <c r="BS29" s="777"/>
      <c r="BT29" s="777"/>
      <c r="BU29" s="777"/>
      <c r="BV29" s="777"/>
      <c r="BW29" s="780"/>
      <c r="BX29" s="861"/>
      <c r="BY29" s="825"/>
      <c r="BZ29" s="825"/>
      <c r="CA29" s="825"/>
      <c r="CB29" s="825"/>
      <c r="CC29" s="825"/>
      <c r="CD29" s="825"/>
      <c r="CE29" s="825"/>
      <c r="CF29" s="825"/>
      <c r="CG29" s="825"/>
      <c r="CH29" s="825"/>
      <c r="CI29" s="825"/>
      <c r="CJ29" s="825"/>
      <c r="CK29" s="825"/>
      <c r="CL29" s="826"/>
      <c r="CM29" s="30"/>
      <c r="CN29" s="32"/>
    </row>
    <row r="30" spans="1:92" s="2" customFormat="1" ht="13.5" customHeight="1" x14ac:dyDescent="0.15">
      <c r="A30" s="31"/>
      <c r="B30" s="30"/>
      <c r="C30" s="812"/>
      <c r="D30" s="813"/>
      <c r="E30" s="819"/>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1"/>
      <c r="AI30" s="774"/>
      <c r="AJ30" s="775"/>
      <c r="AK30" s="775"/>
      <c r="AL30" s="775"/>
      <c r="AM30" s="775"/>
      <c r="AN30" s="775"/>
      <c r="AO30" s="775"/>
      <c r="AP30" s="775"/>
      <c r="AQ30" s="775"/>
      <c r="AR30" s="775"/>
      <c r="AS30" s="776"/>
      <c r="AT30" s="796"/>
      <c r="AU30" s="778"/>
      <c r="AV30" s="778"/>
      <c r="AW30" s="778"/>
      <c r="AX30" s="778"/>
      <c r="AY30" s="778"/>
      <c r="AZ30" s="778"/>
      <c r="BA30" s="778"/>
      <c r="BB30" s="778"/>
      <c r="BC30" s="778"/>
      <c r="BD30" s="778"/>
      <c r="BE30" s="778"/>
      <c r="BF30" s="778"/>
      <c r="BG30" s="778"/>
      <c r="BH30" s="778"/>
      <c r="BI30" s="778"/>
      <c r="BJ30" s="778"/>
      <c r="BK30" s="778"/>
      <c r="BL30" s="778"/>
      <c r="BM30" s="778"/>
      <c r="BN30" s="778"/>
      <c r="BO30" s="778"/>
      <c r="BP30" s="778"/>
      <c r="BQ30" s="778"/>
      <c r="BR30" s="778"/>
      <c r="BS30" s="778"/>
      <c r="BT30" s="778"/>
      <c r="BU30" s="778"/>
      <c r="BV30" s="778"/>
      <c r="BW30" s="781"/>
      <c r="BX30" s="862"/>
      <c r="BY30" s="828"/>
      <c r="BZ30" s="828"/>
      <c r="CA30" s="828"/>
      <c r="CB30" s="828"/>
      <c r="CC30" s="828"/>
      <c r="CD30" s="828"/>
      <c r="CE30" s="828"/>
      <c r="CF30" s="828"/>
      <c r="CG30" s="828"/>
      <c r="CH30" s="828"/>
      <c r="CI30" s="828"/>
      <c r="CJ30" s="828"/>
      <c r="CK30" s="828"/>
      <c r="CL30" s="829"/>
      <c r="CM30" s="30"/>
      <c r="CN30" s="32"/>
    </row>
    <row r="31" spans="1:92" s="2" customFormat="1" ht="13.5" customHeight="1" x14ac:dyDescent="0.15">
      <c r="A31" s="31"/>
      <c r="B31" s="30"/>
      <c r="C31" s="812"/>
      <c r="D31" s="813"/>
      <c r="E31" s="819"/>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1"/>
      <c r="AI31" s="783"/>
      <c r="AJ31" s="784"/>
      <c r="AK31" s="784"/>
      <c r="AL31" s="784"/>
      <c r="AM31" s="784"/>
      <c r="AN31" s="784"/>
      <c r="AO31" s="784"/>
      <c r="AP31" s="784"/>
      <c r="AQ31" s="784"/>
      <c r="AR31" s="784"/>
      <c r="AS31" s="785"/>
      <c r="AT31" s="796"/>
      <c r="AU31" s="778"/>
      <c r="AV31" s="778"/>
      <c r="AW31" s="778"/>
      <c r="AX31" s="778"/>
      <c r="AY31" s="778"/>
      <c r="AZ31" s="778"/>
      <c r="BA31" s="778"/>
      <c r="BB31" s="778"/>
      <c r="BC31" s="778"/>
      <c r="BD31" s="778"/>
      <c r="BE31" s="778"/>
      <c r="BF31" s="778"/>
      <c r="BG31" s="778"/>
      <c r="BH31" s="778"/>
      <c r="BI31" s="778"/>
      <c r="BJ31" s="778"/>
      <c r="BK31" s="778"/>
      <c r="BL31" s="778"/>
      <c r="BM31" s="778"/>
      <c r="BN31" s="778"/>
      <c r="BO31" s="778"/>
      <c r="BP31" s="778"/>
      <c r="BQ31" s="778"/>
      <c r="BR31" s="778"/>
      <c r="BS31" s="778"/>
      <c r="BT31" s="778"/>
      <c r="BU31" s="778"/>
      <c r="BV31" s="778"/>
      <c r="BW31" s="781"/>
      <c r="BX31" s="861"/>
      <c r="BY31" s="825"/>
      <c r="BZ31" s="825"/>
      <c r="CA31" s="825"/>
      <c r="CB31" s="825"/>
      <c r="CC31" s="825"/>
      <c r="CD31" s="825"/>
      <c r="CE31" s="825"/>
      <c r="CF31" s="825"/>
      <c r="CG31" s="825"/>
      <c r="CH31" s="825"/>
      <c r="CI31" s="825"/>
      <c r="CJ31" s="825"/>
      <c r="CK31" s="825"/>
      <c r="CL31" s="826"/>
      <c r="CM31" s="30"/>
      <c r="CN31" s="32"/>
    </row>
    <row r="32" spans="1:92" s="2" customFormat="1" ht="13.5" customHeight="1" x14ac:dyDescent="0.15">
      <c r="A32" s="31"/>
      <c r="B32" s="30"/>
      <c r="C32" s="814"/>
      <c r="D32" s="815"/>
      <c r="E32" s="822"/>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823"/>
      <c r="AD32" s="823"/>
      <c r="AE32" s="823"/>
      <c r="AF32" s="823"/>
      <c r="AG32" s="823"/>
      <c r="AH32" s="824"/>
      <c r="AI32" s="786"/>
      <c r="AJ32" s="787"/>
      <c r="AK32" s="787"/>
      <c r="AL32" s="787"/>
      <c r="AM32" s="787"/>
      <c r="AN32" s="787"/>
      <c r="AO32" s="787"/>
      <c r="AP32" s="787"/>
      <c r="AQ32" s="787"/>
      <c r="AR32" s="787"/>
      <c r="AS32" s="788"/>
      <c r="AT32" s="797"/>
      <c r="AU32" s="779"/>
      <c r="AV32" s="779"/>
      <c r="AW32" s="779"/>
      <c r="AX32" s="779"/>
      <c r="AY32" s="779"/>
      <c r="AZ32" s="779"/>
      <c r="BA32" s="779"/>
      <c r="BB32" s="779"/>
      <c r="BC32" s="779"/>
      <c r="BD32" s="779"/>
      <c r="BE32" s="779"/>
      <c r="BF32" s="779"/>
      <c r="BG32" s="779"/>
      <c r="BH32" s="779"/>
      <c r="BI32" s="779"/>
      <c r="BJ32" s="779"/>
      <c r="BK32" s="779"/>
      <c r="BL32" s="779"/>
      <c r="BM32" s="779"/>
      <c r="BN32" s="779"/>
      <c r="BO32" s="779"/>
      <c r="BP32" s="779"/>
      <c r="BQ32" s="779"/>
      <c r="BR32" s="779"/>
      <c r="BS32" s="779"/>
      <c r="BT32" s="779"/>
      <c r="BU32" s="779"/>
      <c r="BV32" s="779"/>
      <c r="BW32" s="782"/>
      <c r="BX32" s="862"/>
      <c r="BY32" s="828"/>
      <c r="BZ32" s="828"/>
      <c r="CA32" s="828"/>
      <c r="CB32" s="828"/>
      <c r="CC32" s="828"/>
      <c r="CD32" s="828"/>
      <c r="CE32" s="828"/>
      <c r="CF32" s="828"/>
      <c r="CG32" s="828"/>
      <c r="CH32" s="828"/>
      <c r="CI32" s="828"/>
      <c r="CJ32" s="828"/>
      <c r="CK32" s="828"/>
      <c r="CL32" s="829"/>
      <c r="CM32" s="30"/>
      <c r="CN32" s="32"/>
    </row>
    <row r="33" spans="1:92" s="2" customFormat="1" ht="13.5" customHeight="1" x14ac:dyDescent="0.15">
      <c r="A33" s="31"/>
      <c r="B33" s="30"/>
      <c r="C33" s="810">
        <f>C29+1</f>
        <v>26</v>
      </c>
      <c r="D33" s="811"/>
      <c r="E33" s="816"/>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c r="AD33" s="817"/>
      <c r="AE33" s="817"/>
      <c r="AF33" s="817"/>
      <c r="AG33" s="817"/>
      <c r="AH33" s="818"/>
      <c r="AI33" s="771"/>
      <c r="AJ33" s="772"/>
      <c r="AK33" s="772"/>
      <c r="AL33" s="772"/>
      <c r="AM33" s="772"/>
      <c r="AN33" s="772"/>
      <c r="AO33" s="772"/>
      <c r="AP33" s="772"/>
      <c r="AQ33" s="772"/>
      <c r="AR33" s="772"/>
      <c r="AS33" s="773"/>
      <c r="AT33" s="795"/>
      <c r="AU33" s="777"/>
      <c r="AV33" s="777"/>
      <c r="AW33" s="777"/>
      <c r="AX33" s="777"/>
      <c r="AY33" s="777"/>
      <c r="AZ33" s="777"/>
      <c r="BA33" s="777"/>
      <c r="BB33" s="777"/>
      <c r="BC33" s="777"/>
      <c r="BD33" s="777"/>
      <c r="BE33" s="777"/>
      <c r="BF33" s="777"/>
      <c r="BG33" s="777"/>
      <c r="BH33" s="777"/>
      <c r="BI33" s="777"/>
      <c r="BJ33" s="777"/>
      <c r="BK33" s="777"/>
      <c r="BL33" s="777"/>
      <c r="BM33" s="777"/>
      <c r="BN33" s="777"/>
      <c r="BO33" s="777"/>
      <c r="BP33" s="777"/>
      <c r="BQ33" s="777"/>
      <c r="BR33" s="777"/>
      <c r="BS33" s="777"/>
      <c r="BT33" s="777"/>
      <c r="BU33" s="777"/>
      <c r="BV33" s="777"/>
      <c r="BW33" s="780"/>
      <c r="BX33" s="861"/>
      <c r="BY33" s="825"/>
      <c r="BZ33" s="825"/>
      <c r="CA33" s="825"/>
      <c r="CB33" s="825"/>
      <c r="CC33" s="825"/>
      <c r="CD33" s="825"/>
      <c r="CE33" s="825"/>
      <c r="CF33" s="825"/>
      <c r="CG33" s="825"/>
      <c r="CH33" s="825"/>
      <c r="CI33" s="825"/>
      <c r="CJ33" s="825"/>
      <c r="CK33" s="825"/>
      <c r="CL33" s="826"/>
      <c r="CM33" s="30"/>
      <c r="CN33" s="32"/>
    </row>
    <row r="34" spans="1:92" s="2" customFormat="1" ht="13.5" customHeight="1" x14ac:dyDescent="0.15">
      <c r="A34" s="31"/>
      <c r="B34" s="30"/>
      <c r="C34" s="812"/>
      <c r="D34" s="813"/>
      <c r="E34" s="819"/>
      <c r="F34" s="820"/>
      <c r="G34" s="820"/>
      <c r="H34" s="820"/>
      <c r="I34" s="820"/>
      <c r="J34" s="820"/>
      <c r="K34" s="820"/>
      <c r="L34" s="820"/>
      <c r="M34" s="820"/>
      <c r="N34" s="820"/>
      <c r="O34" s="820"/>
      <c r="P34" s="820"/>
      <c r="Q34" s="820"/>
      <c r="R34" s="820"/>
      <c r="S34" s="820"/>
      <c r="T34" s="820"/>
      <c r="U34" s="820"/>
      <c r="V34" s="820"/>
      <c r="W34" s="820"/>
      <c r="X34" s="820"/>
      <c r="Y34" s="820"/>
      <c r="Z34" s="820"/>
      <c r="AA34" s="820"/>
      <c r="AB34" s="820"/>
      <c r="AC34" s="820"/>
      <c r="AD34" s="820"/>
      <c r="AE34" s="820"/>
      <c r="AF34" s="820"/>
      <c r="AG34" s="820"/>
      <c r="AH34" s="821"/>
      <c r="AI34" s="774"/>
      <c r="AJ34" s="775"/>
      <c r="AK34" s="775"/>
      <c r="AL34" s="775"/>
      <c r="AM34" s="775"/>
      <c r="AN34" s="775"/>
      <c r="AO34" s="775"/>
      <c r="AP34" s="775"/>
      <c r="AQ34" s="775"/>
      <c r="AR34" s="775"/>
      <c r="AS34" s="776"/>
      <c r="AT34" s="796"/>
      <c r="AU34" s="778"/>
      <c r="AV34" s="778"/>
      <c r="AW34" s="778"/>
      <c r="AX34" s="778"/>
      <c r="AY34" s="778"/>
      <c r="AZ34" s="778"/>
      <c r="BA34" s="778"/>
      <c r="BB34" s="778"/>
      <c r="BC34" s="778"/>
      <c r="BD34" s="778"/>
      <c r="BE34" s="778"/>
      <c r="BF34" s="778"/>
      <c r="BG34" s="778"/>
      <c r="BH34" s="778"/>
      <c r="BI34" s="778"/>
      <c r="BJ34" s="778"/>
      <c r="BK34" s="778"/>
      <c r="BL34" s="778"/>
      <c r="BM34" s="778"/>
      <c r="BN34" s="778"/>
      <c r="BO34" s="778"/>
      <c r="BP34" s="778"/>
      <c r="BQ34" s="778"/>
      <c r="BR34" s="778"/>
      <c r="BS34" s="778"/>
      <c r="BT34" s="778"/>
      <c r="BU34" s="778"/>
      <c r="BV34" s="778"/>
      <c r="BW34" s="781"/>
      <c r="BX34" s="862"/>
      <c r="BY34" s="828"/>
      <c r="BZ34" s="828"/>
      <c r="CA34" s="828"/>
      <c r="CB34" s="828"/>
      <c r="CC34" s="828"/>
      <c r="CD34" s="828"/>
      <c r="CE34" s="828"/>
      <c r="CF34" s="828"/>
      <c r="CG34" s="828"/>
      <c r="CH34" s="828"/>
      <c r="CI34" s="828"/>
      <c r="CJ34" s="828"/>
      <c r="CK34" s="828"/>
      <c r="CL34" s="829"/>
      <c r="CM34" s="30"/>
      <c r="CN34" s="32"/>
    </row>
    <row r="35" spans="1:92" s="2" customFormat="1" ht="13.5" customHeight="1" x14ac:dyDescent="0.15">
      <c r="A35" s="31"/>
      <c r="B35" s="30"/>
      <c r="C35" s="812"/>
      <c r="D35" s="813"/>
      <c r="E35" s="819"/>
      <c r="F35" s="820"/>
      <c r="G35" s="820"/>
      <c r="H35" s="820"/>
      <c r="I35" s="820"/>
      <c r="J35" s="820"/>
      <c r="K35" s="820"/>
      <c r="L35" s="820"/>
      <c r="M35" s="820"/>
      <c r="N35" s="820"/>
      <c r="O35" s="820"/>
      <c r="P35" s="820"/>
      <c r="Q35" s="820"/>
      <c r="R35" s="820"/>
      <c r="S35" s="820"/>
      <c r="T35" s="820"/>
      <c r="U35" s="820"/>
      <c r="V35" s="820"/>
      <c r="W35" s="820"/>
      <c r="X35" s="820"/>
      <c r="Y35" s="820"/>
      <c r="Z35" s="820"/>
      <c r="AA35" s="820"/>
      <c r="AB35" s="820"/>
      <c r="AC35" s="820"/>
      <c r="AD35" s="820"/>
      <c r="AE35" s="820"/>
      <c r="AF35" s="820"/>
      <c r="AG35" s="820"/>
      <c r="AH35" s="821"/>
      <c r="AI35" s="783"/>
      <c r="AJ35" s="784"/>
      <c r="AK35" s="784"/>
      <c r="AL35" s="784"/>
      <c r="AM35" s="784"/>
      <c r="AN35" s="784"/>
      <c r="AO35" s="784"/>
      <c r="AP35" s="784"/>
      <c r="AQ35" s="784"/>
      <c r="AR35" s="784"/>
      <c r="AS35" s="785"/>
      <c r="AT35" s="796"/>
      <c r="AU35" s="778"/>
      <c r="AV35" s="778"/>
      <c r="AW35" s="778"/>
      <c r="AX35" s="778"/>
      <c r="AY35" s="778"/>
      <c r="AZ35" s="778"/>
      <c r="BA35" s="778"/>
      <c r="BB35" s="778"/>
      <c r="BC35" s="778"/>
      <c r="BD35" s="778"/>
      <c r="BE35" s="778"/>
      <c r="BF35" s="778"/>
      <c r="BG35" s="778"/>
      <c r="BH35" s="778"/>
      <c r="BI35" s="778"/>
      <c r="BJ35" s="778"/>
      <c r="BK35" s="778"/>
      <c r="BL35" s="778"/>
      <c r="BM35" s="778"/>
      <c r="BN35" s="778"/>
      <c r="BO35" s="778"/>
      <c r="BP35" s="778"/>
      <c r="BQ35" s="778"/>
      <c r="BR35" s="778"/>
      <c r="BS35" s="778"/>
      <c r="BT35" s="778"/>
      <c r="BU35" s="778"/>
      <c r="BV35" s="778"/>
      <c r="BW35" s="781"/>
      <c r="BX35" s="861"/>
      <c r="BY35" s="825"/>
      <c r="BZ35" s="825"/>
      <c r="CA35" s="825"/>
      <c r="CB35" s="825"/>
      <c r="CC35" s="825"/>
      <c r="CD35" s="825"/>
      <c r="CE35" s="825"/>
      <c r="CF35" s="825"/>
      <c r="CG35" s="825"/>
      <c r="CH35" s="825"/>
      <c r="CI35" s="825"/>
      <c r="CJ35" s="825"/>
      <c r="CK35" s="825"/>
      <c r="CL35" s="826"/>
      <c r="CM35" s="30"/>
      <c r="CN35" s="32"/>
    </row>
    <row r="36" spans="1:92" s="2" customFormat="1" ht="13.5" customHeight="1" x14ac:dyDescent="0.15">
      <c r="A36" s="31"/>
      <c r="B36" s="30"/>
      <c r="C36" s="814"/>
      <c r="D36" s="815"/>
      <c r="E36" s="822"/>
      <c r="F36" s="823"/>
      <c r="G36" s="823"/>
      <c r="H36" s="823"/>
      <c r="I36" s="823"/>
      <c r="J36" s="823"/>
      <c r="K36" s="823"/>
      <c r="L36" s="823"/>
      <c r="M36" s="823"/>
      <c r="N36" s="823"/>
      <c r="O36" s="823"/>
      <c r="P36" s="823"/>
      <c r="Q36" s="823"/>
      <c r="R36" s="823"/>
      <c r="S36" s="823"/>
      <c r="T36" s="823"/>
      <c r="U36" s="823"/>
      <c r="V36" s="823"/>
      <c r="W36" s="823"/>
      <c r="X36" s="823"/>
      <c r="Y36" s="823"/>
      <c r="Z36" s="823"/>
      <c r="AA36" s="823"/>
      <c r="AB36" s="823"/>
      <c r="AC36" s="823"/>
      <c r="AD36" s="823"/>
      <c r="AE36" s="823"/>
      <c r="AF36" s="823"/>
      <c r="AG36" s="823"/>
      <c r="AH36" s="824"/>
      <c r="AI36" s="786"/>
      <c r="AJ36" s="787"/>
      <c r="AK36" s="787"/>
      <c r="AL36" s="787"/>
      <c r="AM36" s="787"/>
      <c r="AN36" s="787"/>
      <c r="AO36" s="787"/>
      <c r="AP36" s="787"/>
      <c r="AQ36" s="787"/>
      <c r="AR36" s="787"/>
      <c r="AS36" s="788"/>
      <c r="AT36" s="797"/>
      <c r="AU36" s="779"/>
      <c r="AV36" s="779"/>
      <c r="AW36" s="779"/>
      <c r="AX36" s="779"/>
      <c r="AY36" s="779"/>
      <c r="AZ36" s="779"/>
      <c r="BA36" s="779"/>
      <c r="BB36" s="779"/>
      <c r="BC36" s="779"/>
      <c r="BD36" s="779"/>
      <c r="BE36" s="779"/>
      <c r="BF36" s="779"/>
      <c r="BG36" s="779"/>
      <c r="BH36" s="779"/>
      <c r="BI36" s="779"/>
      <c r="BJ36" s="779"/>
      <c r="BK36" s="779"/>
      <c r="BL36" s="779"/>
      <c r="BM36" s="779"/>
      <c r="BN36" s="779"/>
      <c r="BO36" s="779"/>
      <c r="BP36" s="779"/>
      <c r="BQ36" s="779"/>
      <c r="BR36" s="779"/>
      <c r="BS36" s="779"/>
      <c r="BT36" s="779"/>
      <c r="BU36" s="779"/>
      <c r="BV36" s="779"/>
      <c r="BW36" s="782"/>
      <c r="BX36" s="862"/>
      <c r="BY36" s="828"/>
      <c r="BZ36" s="828"/>
      <c r="CA36" s="828"/>
      <c r="CB36" s="828"/>
      <c r="CC36" s="828"/>
      <c r="CD36" s="828"/>
      <c r="CE36" s="828"/>
      <c r="CF36" s="828"/>
      <c r="CG36" s="828"/>
      <c r="CH36" s="828"/>
      <c r="CI36" s="828"/>
      <c r="CJ36" s="828"/>
      <c r="CK36" s="828"/>
      <c r="CL36" s="829"/>
      <c r="CM36" s="30"/>
      <c r="CN36" s="32"/>
    </row>
    <row r="37" spans="1:92" s="2" customFormat="1" ht="13.5" customHeight="1" x14ac:dyDescent="0.15">
      <c r="A37" s="31"/>
      <c r="B37" s="30"/>
      <c r="C37" s="810">
        <f>C33+1</f>
        <v>27</v>
      </c>
      <c r="D37" s="811"/>
      <c r="E37" s="816"/>
      <c r="F37" s="817"/>
      <c r="G37" s="817"/>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8"/>
      <c r="AI37" s="771"/>
      <c r="AJ37" s="772"/>
      <c r="AK37" s="772"/>
      <c r="AL37" s="772"/>
      <c r="AM37" s="772"/>
      <c r="AN37" s="772"/>
      <c r="AO37" s="772"/>
      <c r="AP37" s="772"/>
      <c r="AQ37" s="772"/>
      <c r="AR37" s="772"/>
      <c r="AS37" s="773"/>
      <c r="AT37" s="795"/>
      <c r="AU37" s="777"/>
      <c r="AV37" s="777"/>
      <c r="AW37" s="777"/>
      <c r="AX37" s="777"/>
      <c r="AY37" s="777"/>
      <c r="AZ37" s="777"/>
      <c r="BA37" s="777"/>
      <c r="BB37" s="777"/>
      <c r="BC37" s="777"/>
      <c r="BD37" s="777"/>
      <c r="BE37" s="777"/>
      <c r="BF37" s="777"/>
      <c r="BG37" s="777"/>
      <c r="BH37" s="777"/>
      <c r="BI37" s="777"/>
      <c r="BJ37" s="777"/>
      <c r="BK37" s="777"/>
      <c r="BL37" s="777"/>
      <c r="BM37" s="777"/>
      <c r="BN37" s="777"/>
      <c r="BO37" s="777"/>
      <c r="BP37" s="777"/>
      <c r="BQ37" s="777"/>
      <c r="BR37" s="777"/>
      <c r="BS37" s="777"/>
      <c r="BT37" s="777"/>
      <c r="BU37" s="777"/>
      <c r="BV37" s="777"/>
      <c r="BW37" s="780"/>
      <c r="BX37" s="861"/>
      <c r="BY37" s="825"/>
      <c r="BZ37" s="825"/>
      <c r="CA37" s="825"/>
      <c r="CB37" s="825"/>
      <c r="CC37" s="825"/>
      <c r="CD37" s="825"/>
      <c r="CE37" s="825"/>
      <c r="CF37" s="825"/>
      <c r="CG37" s="825"/>
      <c r="CH37" s="825"/>
      <c r="CI37" s="825"/>
      <c r="CJ37" s="825"/>
      <c r="CK37" s="825"/>
      <c r="CL37" s="826"/>
      <c r="CM37" s="30"/>
      <c r="CN37" s="32"/>
    </row>
    <row r="38" spans="1:92" s="2" customFormat="1" ht="13.5" customHeight="1" x14ac:dyDescent="0.15">
      <c r="A38" s="31"/>
      <c r="B38" s="30"/>
      <c r="C38" s="812"/>
      <c r="D38" s="813"/>
      <c r="E38" s="819"/>
      <c r="F38" s="820"/>
      <c r="G38" s="820"/>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c r="AG38" s="820"/>
      <c r="AH38" s="821"/>
      <c r="AI38" s="774"/>
      <c r="AJ38" s="775"/>
      <c r="AK38" s="775"/>
      <c r="AL38" s="775"/>
      <c r="AM38" s="775"/>
      <c r="AN38" s="775"/>
      <c r="AO38" s="775"/>
      <c r="AP38" s="775"/>
      <c r="AQ38" s="775"/>
      <c r="AR38" s="775"/>
      <c r="AS38" s="776"/>
      <c r="AT38" s="796"/>
      <c r="AU38" s="778"/>
      <c r="AV38" s="778"/>
      <c r="AW38" s="778"/>
      <c r="AX38" s="778"/>
      <c r="AY38" s="778"/>
      <c r="AZ38" s="778"/>
      <c r="BA38" s="778"/>
      <c r="BB38" s="778"/>
      <c r="BC38" s="778"/>
      <c r="BD38" s="778"/>
      <c r="BE38" s="778"/>
      <c r="BF38" s="778"/>
      <c r="BG38" s="778"/>
      <c r="BH38" s="778"/>
      <c r="BI38" s="778"/>
      <c r="BJ38" s="778"/>
      <c r="BK38" s="778"/>
      <c r="BL38" s="778"/>
      <c r="BM38" s="778"/>
      <c r="BN38" s="778"/>
      <c r="BO38" s="778"/>
      <c r="BP38" s="778"/>
      <c r="BQ38" s="778"/>
      <c r="BR38" s="778"/>
      <c r="BS38" s="778"/>
      <c r="BT38" s="778"/>
      <c r="BU38" s="778"/>
      <c r="BV38" s="778"/>
      <c r="BW38" s="781"/>
      <c r="BX38" s="862"/>
      <c r="BY38" s="828"/>
      <c r="BZ38" s="828"/>
      <c r="CA38" s="828"/>
      <c r="CB38" s="828"/>
      <c r="CC38" s="828"/>
      <c r="CD38" s="828"/>
      <c r="CE38" s="828"/>
      <c r="CF38" s="828"/>
      <c r="CG38" s="828"/>
      <c r="CH38" s="828"/>
      <c r="CI38" s="828"/>
      <c r="CJ38" s="828"/>
      <c r="CK38" s="828"/>
      <c r="CL38" s="829"/>
      <c r="CM38" s="30"/>
      <c r="CN38" s="32"/>
    </row>
    <row r="39" spans="1:92" s="2" customFormat="1" ht="13.5" customHeight="1" x14ac:dyDescent="0.15">
      <c r="A39" s="31"/>
      <c r="B39" s="30"/>
      <c r="C39" s="812"/>
      <c r="D39" s="813"/>
      <c r="E39" s="819"/>
      <c r="F39" s="820"/>
      <c r="G39" s="820"/>
      <c r="H39" s="820"/>
      <c r="I39" s="820"/>
      <c r="J39" s="820"/>
      <c r="K39" s="820"/>
      <c r="L39" s="820"/>
      <c r="M39" s="820"/>
      <c r="N39" s="820"/>
      <c r="O39" s="820"/>
      <c r="P39" s="820"/>
      <c r="Q39" s="820"/>
      <c r="R39" s="820"/>
      <c r="S39" s="820"/>
      <c r="T39" s="820"/>
      <c r="U39" s="820"/>
      <c r="V39" s="820"/>
      <c r="W39" s="820"/>
      <c r="X39" s="820"/>
      <c r="Y39" s="820"/>
      <c r="Z39" s="820"/>
      <c r="AA39" s="820"/>
      <c r="AB39" s="820"/>
      <c r="AC39" s="820"/>
      <c r="AD39" s="820"/>
      <c r="AE39" s="820"/>
      <c r="AF39" s="820"/>
      <c r="AG39" s="820"/>
      <c r="AH39" s="821"/>
      <c r="AI39" s="783"/>
      <c r="AJ39" s="784"/>
      <c r="AK39" s="784"/>
      <c r="AL39" s="784"/>
      <c r="AM39" s="784"/>
      <c r="AN39" s="784"/>
      <c r="AO39" s="784"/>
      <c r="AP39" s="784"/>
      <c r="AQ39" s="784"/>
      <c r="AR39" s="784"/>
      <c r="AS39" s="785"/>
      <c r="AT39" s="796"/>
      <c r="AU39" s="778"/>
      <c r="AV39" s="778"/>
      <c r="AW39" s="778"/>
      <c r="AX39" s="778"/>
      <c r="AY39" s="778"/>
      <c r="AZ39" s="778"/>
      <c r="BA39" s="778"/>
      <c r="BB39" s="778"/>
      <c r="BC39" s="778"/>
      <c r="BD39" s="778"/>
      <c r="BE39" s="778"/>
      <c r="BF39" s="778"/>
      <c r="BG39" s="778"/>
      <c r="BH39" s="778"/>
      <c r="BI39" s="778"/>
      <c r="BJ39" s="778"/>
      <c r="BK39" s="778"/>
      <c r="BL39" s="778"/>
      <c r="BM39" s="778"/>
      <c r="BN39" s="778"/>
      <c r="BO39" s="778"/>
      <c r="BP39" s="778"/>
      <c r="BQ39" s="778"/>
      <c r="BR39" s="778"/>
      <c r="BS39" s="778"/>
      <c r="BT39" s="778"/>
      <c r="BU39" s="778"/>
      <c r="BV39" s="778"/>
      <c r="BW39" s="781"/>
      <c r="BX39" s="861"/>
      <c r="BY39" s="825"/>
      <c r="BZ39" s="825"/>
      <c r="CA39" s="825"/>
      <c r="CB39" s="825"/>
      <c r="CC39" s="825"/>
      <c r="CD39" s="825"/>
      <c r="CE39" s="825"/>
      <c r="CF39" s="825"/>
      <c r="CG39" s="825"/>
      <c r="CH39" s="825"/>
      <c r="CI39" s="825"/>
      <c r="CJ39" s="825"/>
      <c r="CK39" s="825"/>
      <c r="CL39" s="826"/>
      <c r="CM39" s="30"/>
      <c r="CN39" s="32"/>
    </row>
    <row r="40" spans="1:92" s="2" customFormat="1" ht="13.5" customHeight="1" x14ac:dyDescent="0.15">
      <c r="A40" s="31"/>
      <c r="B40" s="30"/>
      <c r="C40" s="814"/>
      <c r="D40" s="815"/>
      <c r="E40" s="822"/>
      <c r="F40" s="823"/>
      <c r="G40" s="823"/>
      <c r="H40" s="823"/>
      <c r="I40" s="823"/>
      <c r="J40" s="823"/>
      <c r="K40" s="823"/>
      <c r="L40" s="823"/>
      <c r="M40" s="823"/>
      <c r="N40" s="823"/>
      <c r="O40" s="823"/>
      <c r="P40" s="823"/>
      <c r="Q40" s="823"/>
      <c r="R40" s="823"/>
      <c r="S40" s="823"/>
      <c r="T40" s="823"/>
      <c r="U40" s="823"/>
      <c r="V40" s="823"/>
      <c r="W40" s="823"/>
      <c r="X40" s="823"/>
      <c r="Y40" s="823"/>
      <c r="Z40" s="823"/>
      <c r="AA40" s="823"/>
      <c r="AB40" s="823"/>
      <c r="AC40" s="823"/>
      <c r="AD40" s="823"/>
      <c r="AE40" s="823"/>
      <c r="AF40" s="823"/>
      <c r="AG40" s="823"/>
      <c r="AH40" s="824"/>
      <c r="AI40" s="786"/>
      <c r="AJ40" s="787"/>
      <c r="AK40" s="787"/>
      <c r="AL40" s="787"/>
      <c r="AM40" s="787"/>
      <c r="AN40" s="787"/>
      <c r="AO40" s="787"/>
      <c r="AP40" s="787"/>
      <c r="AQ40" s="787"/>
      <c r="AR40" s="787"/>
      <c r="AS40" s="788"/>
      <c r="AT40" s="797"/>
      <c r="AU40" s="779"/>
      <c r="AV40" s="779"/>
      <c r="AW40" s="779"/>
      <c r="AX40" s="779"/>
      <c r="AY40" s="779"/>
      <c r="AZ40" s="779"/>
      <c r="BA40" s="779"/>
      <c r="BB40" s="779"/>
      <c r="BC40" s="779"/>
      <c r="BD40" s="779"/>
      <c r="BE40" s="779"/>
      <c r="BF40" s="779"/>
      <c r="BG40" s="779"/>
      <c r="BH40" s="779"/>
      <c r="BI40" s="779"/>
      <c r="BJ40" s="779"/>
      <c r="BK40" s="779"/>
      <c r="BL40" s="779"/>
      <c r="BM40" s="779"/>
      <c r="BN40" s="779"/>
      <c r="BO40" s="779"/>
      <c r="BP40" s="779"/>
      <c r="BQ40" s="779"/>
      <c r="BR40" s="779"/>
      <c r="BS40" s="779"/>
      <c r="BT40" s="779"/>
      <c r="BU40" s="779"/>
      <c r="BV40" s="779"/>
      <c r="BW40" s="782"/>
      <c r="BX40" s="862"/>
      <c r="BY40" s="828"/>
      <c r="BZ40" s="828"/>
      <c r="CA40" s="828"/>
      <c r="CB40" s="828"/>
      <c r="CC40" s="828"/>
      <c r="CD40" s="828"/>
      <c r="CE40" s="828"/>
      <c r="CF40" s="828"/>
      <c r="CG40" s="828"/>
      <c r="CH40" s="828"/>
      <c r="CI40" s="828"/>
      <c r="CJ40" s="828"/>
      <c r="CK40" s="828"/>
      <c r="CL40" s="829"/>
      <c r="CM40" s="30"/>
      <c r="CN40" s="32"/>
    </row>
    <row r="41" spans="1:92" s="2" customFormat="1" ht="13.5" customHeight="1" x14ac:dyDescent="0.15">
      <c r="A41" s="31"/>
      <c r="B41" s="30"/>
      <c r="C41" s="810">
        <f>C37+1</f>
        <v>28</v>
      </c>
      <c r="D41" s="811"/>
      <c r="E41" s="816"/>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8"/>
      <c r="AI41" s="771"/>
      <c r="AJ41" s="772"/>
      <c r="AK41" s="772"/>
      <c r="AL41" s="772"/>
      <c r="AM41" s="772"/>
      <c r="AN41" s="772"/>
      <c r="AO41" s="772"/>
      <c r="AP41" s="772"/>
      <c r="AQ41" s="772"/>
      <c r="AR41" s="772"/>
      <c r="AS41" s="773"/>
      <c r="AT41" s="795"/>
      <c r="AU41" s="777"/>
      <c r="AV41" s="777"/>
      <c r="AW41" s="777"/>
      <c r="AX41" s="777"/>
      <c r="AY41" s="777"/>
      <c r="AZ41" s="777"/>
      <c r="BA41" s="777"/>
      <c r="BB41" s="777"/>
      <c r="BC41" s="777"/>
      <c r="BD41" s="777"/>
      <c r="BE41" s="777"/>
      <c r="BF41" s="777"/>
      <c r="BG41" s="777"/>
      <c r="BH41" s="777"/>
      <c r="BI41" s="777"/>
      <c r="BJ41" s="777"/>
      <c r="BK41" s="777"/>
      <c r="BL41" s="777"/>
      <c r="BM41" s="777"/>
      <c r="BN41" s="777"/>
      <c r="BO41" s="777"/>
      <c r="BP41" s="777"/>
      <c r="BQ41" s="777"/>
      <c r="BR41" s="777"/>
      <c r="BS41" s="777"/>
      <c r="BT41" s="777"/>
      <c r="BU41" s="777"/>
      <c r="BV41" s="777"/>
      <c r="BW41" s="780"/>
      <c r="BX41" s="861"/>
      <c r="BY41" s="825"/>
      <c r="BZ41" s="825"/>
      <c r="CA41" s="825"/>
      <c r="CB41" s="825"/>
      <c r="CC41" s="825"/>
      <c r="CD41" s="825"/>
      <c r="CE41" s="825"/>
      <c r="CF41" s="825"/>
      <c r="CG41" s="825"/>
      <c r="CH41" s="825"/>
      <c r="CI41" s="825"/>
      <c r="CJ41" s="825"/>
      <c r="CK41" s="825"/>
      <c r="CL41" s="826"/>
      <c r="CM41" s="30"/>
      <c r="CN41" s="32"/>
    </row>
    <row r="42" spans="1:92" s="2" customFormat="1" ht="13.5" customHeight="1" x14ac:dyDescent="0.15">
      <c r="A42" s="31"/>
      <c r="B42" s="30"/>
      <c r="C42" s="812"/>
      <c r="D42" s="813"/>
      <c r="E42" s="819"/>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1"/>
      <c r="AI42" s="774"/>
      <c r="AJ42" s="775"/>
      <c r="AK42" s="775"/>
      <c r="AL42" s="775"/>
      <c r="AM42" s="775"/>
      <c r="AN42" s="775"/>
      <c r="AO42" s="775"/>
      <c r="AP42" s="775"/>
      <c r="AQ42" s="775"/>
      <c r="AR42" s="775"/>
      <c r="AS42" s="776"/>
      <c r="AT42" s="796"/>
      <c r="AU42" s="778"/>
      <c r="AV42" s="778"/>
      <c r="AW42" s="778"/>
      <c r="AX42" s="778"/>
      <c r="AY42" s="778"/>
      <c r="AZ42" s="778"/>
      <c r="BA42" s="778"/>
      <c r="BB42" s="778"/>
      <c r="BC42" s="778"/>
      <c r="BD42" s="778"/>
      <c r="BE42" s="778"/>
      <c r="BF42" s="778"/>
      <c r="BG42" s="778"/>
      <c r="BH42" s="778"/>
      <c r="BI42" s="778"/>
      <c r="BJ42" s="778"/>
      <c r="BK42" s="778"/>
      <c r="BL42" s="778"/>
      <c r="BM42" s="778"/>
      <c r="BN42" s="778"/>
      <c r="BO42" s="778"/>
      <c r="BP42" s="778"/>
      <c r="BQ42" s="778"/>
      <c r="BR42" s="778"/>
      <c r="BS42" s="778"/>
      <c r="BT42" s="778"/>
      <c r="BU42" s="778"/>
      <c r="BV42" s="778"/>
      <c r="BW42" s="781"/>
      <c r="BX42" s="862"/>
      <c r="BY42" s="828"/>
      <c r="BZ42" s="828"/>
      <c r="CA42" s="828"/>
      <c r="CB42" s="828"/>
      <c r="CC42" s="828"/>
      <c r="CD42" s="828"/>
      <c r="CE42" s="828"/>
      <c r="CF42" s="828"/>
      <c r="CG42" s="828"/>
      <c r="CH42" s="828"/>
      <c r="CI42" s="828"/>
      <c r="CJ42" s="828"/>
      <c r="CK42" s="828"/>
      <c r="CL42" s="829"/>
      <c r="CM42" s="30"/>
      <c r="CN42" s="32"/>
    </row>
    <row r="43" spans="1:92" s="2" customFormat="1" ht="13.5" customHeight="1" x14ac:dyDescent="0.15">
      <c r="A43" s="31"/>
      <c r="B43" s="30"/>
      <c r="C43" s="812"/>
      <c r="D43" s="813"/>
      <c r="E43" s="819"/>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1"/>
      <c r="AI43" s="783"/>
      <c r="AJ43" s="784"/>
      <c r="AK43" s="784"/>
      <c r="AL43" s="784"/>
      <c r="AM43" s="784"/>
      <c r="AN43" s="784"/>
      <c r="AO43" s="784"/>
      <c r="AP43" s="784"/>
      <c r="AQ43" s="784"/>
      <c r="AR43" s="784"/>
      <c r="AS43" s="785"/>
      <c r="AT43" s="796"/>
      <c r="AU43" s="778"/>
      <c r="AV43" s="778"/>
      <c r="AW43" s="778"/>
      <c r="AX43" s="778"/>
      <c r="AY43" s="778"/>
      <c r="AZ43" s="778"/>
      <c r="BA43" s="778"/>
      <c r="BB43" s="778"/>
      <c r="BC43" s="778"/>
      <c r="BD43" s="778"/>
      <c r="BE43" s="778"/>
      <c r="BF43" s="778"/>
      <c r="BG43" s="778"/>
      <c r="BH43" s="778"/>
      <c r="BI43" s="778"/>
      <c r="BJ43" s="778"/>
      <c r="BK43" s="778"/>
      <c r="BL43" s="778"/>
      <c r="BM43" s="778"/>
      <c r="BN43" s="778"/>
      <c r="BO43" s="778"/>
      <c r="BP43" s="778"/>
      <c r="BQ43" s="778"/>
      <c r="BR43" s="778"/>
      <c r="BS43" s="778"/>
      <c r="BT43" s="778"/>
      <c r="BU43" s="778"/>
      <c r="BV43" s="778"/>
      <c r="BW43" s="781"/>
      <c r="BX43" s="861"/>
      <c r="BY43" s="825"/>
      <c r="BZ43" s="825"/>
      <c r="CA43" s="825"/>
      <c r="CB43" s="825"/>
      <c r="CC43" s="825"/>
      <c r="CD43" s="825"/>
      <c r="CE43" s="825"/>
      <c r="CF43" s="825"/>
      <c r="CG43" s="825"/>
      <c r="CH43" s="825"/>
      <c r="CI43" s="825"/>
      <c r="CJ43" s="825"/>
      <c r="CK43" s="825"/>
      <c r="CL43" s="826"/>
      <c r="CM43" s="30"/>
      <c r="CN43" s="32"/>
    </row>
    <row r="44" spans="1:92" s="2" customFormat="1" ht="13.5" customHeight="1" x14ac:dyDescent="0.15">
      <c r="A44" s="31"/>
      <c r="B44" s="30"/>
      <c r="C44" s="814"/>
      <c r="D44" s="815"/>
      <c r="E44" s="822"/>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4"/>
      <c r="AI44" s="786"/>
      <c r="AJ44" s="787"/>
      <c r="AK44" s="787"/>
      <c r="AL44" s="787"/>
      <c r="AM44" s="787"/>
      <c r="AN44" s="787"/>
      <c r="AO44" s="787"/>
      <c r="AP44" s="787"/>
      <c r="AQ44" s="787"/>
      <c r="AR44" s="787"/>
      <c r="AS44" s="788"/>
      <c r="AT44" s="797"/>
      <c r="AU44" s="779"/>
      <c r="AV44" s="779"/>
      <c r="AW44" s="779"/>
      <c r="AX44" s="779"/>
      <c r="AY44" s="779"/>
      <c r="AZ44" s="779"/>
      <c r="BA44" s="779"/>
      <c r="BB44" s="779"/>
      <c r="BC44" s="779"/>
      <c r="BD44" s="779"/>
      <c r="BE44" s="779"/>
      <c r="BF44" s="779"/>
      <c r="BG44" s="779"/>
      <c r="BH44" s="779"/>
      <c r="BI44" s="779"/>
      <c r="BJ44" s="779"/>
      <c r="BK44" s="779"/>
      <c r="BL44" s="779"/>
      <c r="BM44" s="779"/>
      <c r="BN44" s="779"/>
      <c r="BO44" s="779"/>
      <c r="BP44" s="779"/>
      <c r="BQ44" s="779"/>
      <c r="BR44" s="779"/>
      <c r="BS44" s="779"/>
      <c r="BT44" s="779"/>
      <c r="BU44" s="779"/>
      <c r="BV44" s="779"/>
      <c r="BW44" s="782"/>
      <c r="BX44" s="862"/>
      <c r="BY44" s="828"/>
      <c r="BZ44" s="828"/>
      <c r="CA44" s="828"/>
      <c r="CB44" s="828"/>
      <c r="CC44" s="828"/>
      <c r="CD44" s="828"/>
      <c r="CE44" s="828"/>
      <c r="CF44" s="828"/>
      <c r="CG44" s="828"/>
      <c r="CH44" s="828"/>
      <c r="CI44" s="828"/>
      <c r="CJ44" s="828"/>
      <c r="CK44" s="828"/>
      <c r="CL44" s="829"/>
      <c r="CM44" s="30"/>
      <c r="CN44" s="32"/>
    </row>
    <row r="45" spans="1:92" s="2" customFormat="1" ht="13.5" customHeight="1" x14ac:dyDescent="0.15">
      <c r="A45" s="31"/>
      <c r="B45" s="30"/>
      <c r="C45" s="810">
        <f>C41+1</f>
        <v>29</v>
      </c>
      <c r="D45" s="811"/>
      <c r="E45" s="816"/>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8"/>
      <c r="AI45" s="771"/>
      <c r="AJ45" s="772"/>
      <c r="AK45" s="772"/>
      <c r="AL45" s="772"/>
      <c r="AM45" s="772"/>
      <c r="AN45" s="772"/>
      <c r="AO45" s="772"/>
      <c r="AP45" s="772"/>
      <c r="AQ45" s="772"/>
      <c r="AR45" s="772"/>
      <c r="AS45" s="773"/>
      <c r="AT45" s="795"/>
      <c r="AU45" s="777"/>
      <c r="AV45" s="777"/>
      <c r="AW45" s="777"/>
      <c r="AX45" s="777"/>
      <c r="AY45" s="777"/>
      <c r="AZ45" s="777"/>
      <c r="BA45" s="777"/>
      <c r="BB45" s="777"/>
      <c r="BC45" s="777"/>
      <c r="BD45" s="777"/>
      <c r="BE45" s="777"/>
      <c r="BF45" s="777"/>
      <c r="BG45" s="777"/>
      <c r="BH45" s="777"/>
      <c r="BI45" s="777"/>
      <c r="BJ45" s="777"/>
      <c r="BK45" s="777"/>
      <c r="BL45" s="777"/>
      <c r="BM45" s="777"/>
      <c r="BN45" s="777"/>
      <c r="BO45" s="777"/>
      <c r="BP45" s="777"/>
      <c r="BQ45" s="777"/>
      <c r="BR45" s="777"/>
      <c r="BS45" s="777"/>
      <c r="BT45" s="777"/>
      <c r="BU45" s="777"/>
      <c r="BV45" s="777"/>
      <c r="BW45" s="780"/>
      <c r="BX45" s="861"/>
      <c r="BY45" s="825"/>
      <c r="BZ45" s="825"/>
      <c r="CA45" s="825"/>
      <c r="CB45" s="825"/>
      <c r="CC45" s="825"/>
      <c r="CD45" s="825"/>
      <c r="CE45" s="825"/>
      <c r="CF45" s="825"/>
      <c r="CG45" s="825"/>
      <c r="CH45" s="825"/>
      <c r="CI45" s="825"/>
      <c r="CJ45" s="825"/>
      <c r="CK45" s="825"/>
      <c r="CL45" s="826"/>
      <c r="CM45" s="30"/>
      <c r="CN45" s="32"/>
    </row>
    <row r="46" spans="1:92" s="2" customFormat="1" ht="13.5" customHeight="1" x14ac:dyDescent="0.15">
      <c r="A46" s="31"/>
      <c r="B46" s="30"/>
      <c r="C46" s="812"/>
      <c r="D46" s="813"/>
      <c r="E46" s="819"/>
      <c r="F46" s="820"/>
      <c r="G46" s="820"/>
      <c r="H46" s="820"/>
      <c r="I46" s="820"/>
      <c r="J46" s="820"/>
      <c r="K46" s="820"/>
      <c r="L46" s="820"/>
      <c r="M46" s="820"/>
      <c r="N46" s="820"/>
      <c r="O46" s="820"/>
      <c r="P46" s="820"/>
      <c r="Q46" s="820"/>
      <c r="R46" s="820"/>
      <c r="S46" s="820"/>
      <c r="T46" s="820"/>
      <c r="U46" s="820"/>
      <c r="V46" s="820"/>
      <c r="W46" s="820"/>
      <c r="X46" s="820"/>
      <c r="Y46" s="820"/>
      <c r="Z46" s="820"/>
      <c r="AA46" s="820"/>
      <c r="AB46" s="820"/>
      <c r="AC46" s="820"/>
      <c r="AD46" s="820"/>
      <c r="AE46" s="820"/>
      <c r="AF46" s="820"/>
      <c r="AG46" s="820"/>
      <c r="AH46" s="821"/>
      <c r="AI46" s="774"/>
      <c r="AJ46" s="775"/>
      <c r="AK46" s="775"/>
      <c r="AL46" s="775"/>
      <c r="AM46" s="775"/>
      <c r="AN46" s="775"/>
      <c r="AO46" s="775"/>
      <c r="AP46" s="775"/>
      <c r="AQ46" s="775"/>
      <c r="AR46" s="775"/>
      <c r="AS46" s="776"/>
      <c r="AT46" s="796"/>
      <c r="AU46" s="778"/>
      <c r="AV46" s="778"/>
      <c r="AW46" s="778"/>
      <c r="AX46" s="778"/>
      <c r="AY46" s="778"/>
      <c r="AZ46" s="778"/>
      <c r="BA46" s="778"/>
      <c r="BB46" s="778"/>
      <c r="BC46" s="778"/>
      <c r="BD46" s="778"/>
      <c r="BE46" s="778"/>
      <c r="BF46" s="778"/>
      <c r="BG46" s="778"/>
      <c r="BH46" s="778"/>
      <c r="BI46" s="778"/>
      <c r="BJ46" s="778"/>
      <c r="BK46" s="778"/>
      <c r="BL46" s="778"/>
      <c r="BM46" s="778"/>
      <c r="BN46" s="778"/>
      <c r="BO46" s="778"/>
      <c r="BP46" s="778"/>
      <c r="BQ46" s="778"/>
      <c r="BR46" s="778"/>
      <c r="BS46" s="778"/>
      <c r="BT46" s="778"/>
      <c r="BU46" s="778"/>
      <c r="BV46" s="778"/>
      <c r="BW46" s="781"/>
      <c r="BX46" s="862"/>
      <c r="BY46" s="828"/>
      <c r="BZ46" s="828"/>
      <c r="CA46" s="828"/>
      <c r="CB46" s="828"/>
      <c r="CC46" s="828"/>
      <c r="CD46" s="828"/>
      <c r="CE46" s="828"/>
      <c r="CF46" s="828"/>
      <c r="CG46" s="828"/>
      <c r="CH46" s="828"/>
      <c r="CI46" s="828"/>
      <c r="CJ46" s="828"/>
      <c r="CK46" s="828"/>
      <c r="CL46" s="829"/>
      <c r="CM46" s="30"/>
      <c r="CN46" s="32"/>
    </row>
    <row r="47" spans="1:92" s="2" customFormat="1" ht="13.5" customHeight="1" x14ac:dyDescent="0.15">
      <c r="A47" s="31"/>
      <c r="B47" s="30"/>
      <c r="C47" s="812"/>
      <c r="D47" s="813"/>
      <c r="E47" s="819"/>
      <c r="F47" s="820"/>
      <c r="G47" s="820"/>
      <c r="H47" s="820"/>
      <c r="I47" s="820"/>
      <c r="J47" s="820"/>
      <c r="K47" s="820"/>
      <c r="L47" s="820"/>
      <c r="M47" s="820"/>
      <c r="N47" s="820"/>
      <c r="O47" s="820"/>
      <c r="P47" s="820"/>
      <c r="Q47" s="820"/>
      <c r="R47" s="820"/>
      <c r="S47" s="820"/>
      <c r="T47" s="820"/>
      <c r="U47" s="820"/>
      <c r="V47" s="820"/>
      <c r="W47" s="820"/>
      <c r="X47" s="820"/>
      <c r="Y47" s="820"/>
      <c r="Z47" s="820"/>
      <c r="AA47" s="820"/>
      <c r="AB47" s="820"/>
      <c r="AC47" s="820"/>
      <c r="AD47" s="820"/>
      <c r="AE47" s="820"/>
      <c r="AF47" s="820"/>
      <c r="AG47" s="820"/>
      <c r="AH47" s="821"/>
      <c r="AI47" s="783"/>
      <c r="AJ47" s="784"/>
      <c r="AK47" s="784"/>
      <c r="AL47" s="784"/>
      <c r="AM47" s="784"/>
      <c r="AN47" s="784"/>
      <c r="AO47" s="784"/>
      <c r="AP47" s="784"/>
      <c r="AQ47" s="784"/>
      <c r="AR47" s="784"/>
      <c r="AS47" s="785"/>
      <c r="AT47" s="796"/>
      <c r="AU47" s="778"/>
      <c r="AV47" s="778"/>
      <c r="AW47" s="778"/>
      <c r="AX47" s="778"/>
      <c r="AY47" s="778"/>
      <c r="AZ47" s="778"/>
      <c r="BA47" s="778"/>
      <c r="BB47" s="778"/>
      <c r="BC47" s="778"/>
      <c r="BD47" s="778"/>
      <c r="BE47" s="778"/>
      <c r="BF47" s="778"/>
      <c r="BG47" s="778"/>
      <c r="BH47" s="778"/>
      <c r="BI47" s="778"/>
      <c r="BJ47" s="778"/>
      <c r="BK47" s="778"/>
      <c r="BL47" s="778"/>
      <c r="BM47" s="778"/>
      <c r="BN47" s="778"/>
      <c r="BO47" s="778"/>
      <c r="BP47" s="778"/>
      <c r="BQ47" s="778"/>
      <c r="BR47" s="778"/>
      <c r="BS47" s="778"/>
      <c r="BT47" s="778"/>
      <c r="BU47" s="778"/>
      <c r="BV47" s="778"/>
      <c r="BW47" s="781"/>
      <c r="BX47" s="861"/>
      <c r="BY47" s="825"/>
      <c r="BZ47" s="825"/>
      <c r="CA47" s="825"/>
      <c r="CB47" s="825"/>
      <c r="CC47" s="825"/>
      <c r="CD47" s="825"/>
      <c r="CE47" s="825"/>
      <c r="CF47" s="825"/>
      <c r="CG47" s="825"/>
      <c r="CH47" s="825"/>
      <c r="CI47" s="825"/>
      <c r="CJ47" s="825"/>
      <c r="CK47" s="825"/>
      <c r="CL47" s="826"/>
      <c r="CM47" s="30"/>
      <c r="CN47" s="32"/>
    </row>
    <row r="48" spans="1:92" s="2" customFormat="1" ht="13.5" customHeight="1" x14ac:dyDescent="0.15">
      <c r="A48" s="31"/>
      <c r="B48" s="30"/>
      <c r="C48" s="814"/>
      <c r="D48" s="815"/>
      <c r="E48" s="822"/>
      <c r="F48" s="823"/>
      <c r="G48" s="823"/>
      <c r="H48" s="823"/>
      <c r="I48" s="823"/>
      <c r="J48" s="823"/>
      <c r="K48" s="823"/>
      <c r="L48" s="823"/>
      <c r="M48" s="823"/>
      <c r="N48" s="823"/>
      <c r="O48" s="823"/>
      <c r="P48" s="823"/>
      <c r="Q48" s="823"/>
      <c r="R48" s="823"/>
      <c r="S48" s="823"/>
      <c r="T48" s="823"/>
      <c r="U48" s="823"/>
      <c r="V48" s="823"/>
      <c r="W48" s="823"/>
      <c r="X48" s="823"/>
      <c r="Y48" s="823"/>
      <c r="Z48" s="823"/>
      <c r="AA48" s="823"/>
      <c r="AB48" s="823"/>
      <c r="AC48" s="823"/>
      <c r="AD48" s="823"/>
      <c r="AE48" s="823"/>
      <c r="AF48" s="823"/>
      <c r="AG48" s="823"/>
      <c r="AH48" s="824"/>
      <c r="AI48" s="786"/>
      <c r="AJ48" s="787"/>
      <c r="AK48" s="787"/>
      <c r="AL48" s="787"/>
      <c r="AM48" s="787"/>
      <c r="AN48" s="787"/>
      <c r="AO48" s="787"/>
      <c r="AP48" s="787"/>
      <c r="AQ48" s="787"/>
      <c r="AR48" s="787"/>
      <c r="AS48" s="788"/>
      <c r="AT48" s="797"/>
      <c r="AU48" s="779"/>
      <c r="AV48" s="779"/>
      <c r="AW48" s="779"/>
      <c r="AX48" s="779"/>
      <c r="AY48" s="779"/>
      <c r="AZ48" s="779"/>
      <c r="BA48" s="779"/>
      <c r="BB48" s="779"/>
      <c r="BC48" s="779"/>
      <c r="BD48" s="779"/>
      <c r="BE48" s="779"/>
      <c r="BF48" s="779"/>
      <c r="BG48" s="779"/>
      <c r="BH48" s="779"/>
      <c r="BI48" s="779"/>
      <c r="BJ48" s="779"/>
      <c r="BK48" s="779"/>
      <c r="BL48" s="779"/>
      <c r="BM48" s="779"/>
      <c r="BN48" s="779"/>
      <c r="BO48" s="779"/>
      <c r="BP48" s="779"/>
      <c r="BQ48" s="779"/>
      <c r="BR48" s="779"/>
      <c r="BS48" s="779"/>
      <c r="BT48" s="779"/>
      <c r="BU48" s="779"/>
      <c r="BV48" s="779"/>
      <c r="BW48" s="782"/>
      <c r="BX48" s="862"/>
      <c r="BY48" s="828"/>
      <c r="BZ48" s="828"/>
      <c r="CA48" s="828"/>
      <c r="CB48" s="828"/>
      <c r="CC48" s="828"/>
      <c r="CD48" s="828"/>
      <c r="CE48" s="828"/>
      <c r="CF48" s="828"/>
      <c r="CG48" s="828"/>
      <c r="CH48" s="828"/>
      <c r="CI48" s="828"/>
      <c r="CJ48" s="828"/>
      <c r="CK48" s="828"/>
      <c r="CL48" s="829"/>
      <c r="CM48" s="30"/>
      <c r="CN48" s="32"/>
    </row>
    <row r="49" spans="1:93" s="2" customFormat="1" ht="13.5" customHeight="1" x14ac:dyDescent="0.15">
      <c r="A49" s="31"/>
      <c r="B49" s="30"/>
      <c r="C49" s="810">
        <f>C45+1</f>
        <v>30</v>
      </c>
      <c r="D49" s="811"/>
      <c r="E49" s="816"/>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8"/>
      <c r="AI49" s="771"/>
      <c r="AJ49" s="772"/>
      <c r="AK49" s="772"/>
      <c r="AL49" s="772"/>
      <c r="AM49" s="772"/>
      <c r="AN49" s="772"/>
      <c r="AO49" s="772"/>
      <c r="AP49" s="772"/>
      <c r="AQ49" s="772"/>
      <c r="AR49" s="772"/>
      <c r="AS49" s="773"/>
      <c r="AT49" s="795"/>
      <c r="AU49" s="777"/>
      <c r="AV49" s="777"/>
      <c r="AW49" s="777"/>
      <c r="AX49" s="777"/>
      <c r="AY49" s="777"/>
      <c r="AZ49" s="777"/>
      <c r="BA49" s="777"/>
      <c r="BB49" s="777"/>
      <c r="BC49" s="777"/>
      <c r="BD49" s="777"/>
      <c r="BE49" s="777"/>
      <c r="BF49" s="777"/>
      <c r="BG49" s="777"/>
      <c r="BH49" s="777"/>
      <c r="BI49" s="777"/>
      <c r="BJ49" s="777"/>
      <c r="BK49" s="777"/>
      <c r="BL49" s="777"/>
      <c r="BM49" s="777"/>
      <c r="BN49" s="777"/>
      <c r="BO49" s="777"/>
      <c r="BP49" s="777"/>
      <c r="BQ49" s="777"/>
      <c r="BR49" s="777"/>
      <c r="BS49" s="777"/>
      <c r="BT49" s="777"/>
      <c r="BU49" s="777"/>
      <c r="BV49" s="777"/>
      <c r="BW49" s="780"/>
      <c r="BX49" s="861"/>
      <c r="BY49" s="825"/>
      <c r="BZ49" s="825"/>
      <c r="CA49" s="825"/>
      <c r="CB49" s="825"/>
      <c r="CC49" s="825"/>
      <c r="CD49" s="825"/>
      <c r="CE49" s="825"/>
      <c r="CF49" s="825"/>
      <c r="CG49" s="825"/>
      <c r="CH49" s="825"/>
      <c r="CI49" s="825"/>
      <c r="CJ49" s="825"/>
      <c r="CK49" s="825"/>
      <c r="CL49" s="826"/>
      <c r="CM49" s="30"/>
      <c r="CN49" s="32"/>
    </row>
    <row r="50" spans="1:93" s="2" customFormat="1" ht="13.5" customHeight="1" x14ac:dyDescent="0.15">
      <c r="A50" s="31"/>
      <c r="B50" s="30"/>
      <c r="C50" s="812"/>
      <c r="D50" s="813"/>
      <c r="E50" s="819"/>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1"/>
      <c r="AI50" s="774"/>
      <c r="AJ50" s="775"/>
      <c r="AK50" s="775"/>
      <c r="AL50" s="775"/>
      <c r="AM50" s="775"/>
      <c r="AN50" s="775"/>
      <c r="AO50" s="775"/>
      <c r="AP50" s="775"/>
      <c r="AQ50" s="775"/>
      <c r="AR50" s="775"/>
      <c r="AS50" s="776"/>
      <c r="AT50" s="796"/>
      <c r="AU50" s="778"/>
      <c r="AV50" s="778"/>
      <c r="AW50" s="778"/>
      <c r="AX50" s="778"/>
      <c r="AY50" s="778"/>
      <c r="AZ50" s="778"/>
      <c r="BA50" s="778"/>
      <c r="BB50" s="778"/>
      <c r="BC50" s="778"/>
      <c r="BD50" s="778"/>
      <c r="BE50" s="778"/>
      <c r="BF50" s="778"/>
      <c r="BG50" s="778"/>
      <c r="BH50" s="778"/>
      <c r="BI50" s="778"/>
      <c r="BJ50" s="778"/>
      <c r="BK50" s="778"/>
      <c r="BL50" s="778"/>
      <c r="BM50" s="778"/>
      <c r="BN50" s="778"/>
      <c r="BO50" s="778"/>
      <c r="BP50" s="778"/>
      <c r="BQ50" s="778"/>
      <c r="BR50" s="778"/>
      <c r="BS50" s="778"/>
      <c r="BT50" s="778"/>
      <c r="BU50" s="778"/>
      <c r="BV50" s="778"/>
      <c r="BW50" s="781"/>
      <c r="BX50" s="862"/>
      <c r="BY50" s="828"/>
      <c r="BZ50" s="828"/>
      <c r="CA50" s="828"/>
      <c r="CB50" s="828"/>
      <c r="CC50" s="828"/>
      <c r="CD50" s="828"/>
      <c r="CE50" s="828"/>
      <c r="CF50" s="828"/>
      <c r="CG50" s="828"/>
      <c r="CH50" s="828"/>
      <c r="CI50" s="828"/>
      <c r="CJ50" s="828"/>
      <c r="CK50" s="828"/>
      <c r="CL50" s="829"/>
      <c r="CM50" s="30"/>
      <c r="CN50" s="32"/>
    </row>
    <row r="51" spans="1:93" s="2" customFormat="1" ht="13.5" customHeight="1" x14ac:dyDescent="0.15">
      <c r="A51" s="31"/>
      <c r="B51" s="30"/>
      <c r="C51" s="812"/>
      <c r="D51" s="813"/>
      <c r="E51" s="819"/>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1"/>
      <c r="AI51" s="783"/>
      <c r="AJ51" s="784"/>
      <c r="AK51" s="784"/>
      <c r="AL51" s="784"/>
      <c r="AM51" s="784"/>
      <c r="AN51" s="784"/>
      <c r="AO51" s="784"/>
      <c r="AP51" s="784"/>
      <c r="AQ51" s="784"/>
      <c r="AR51" s="784"/>
      <c r="AS51" s="785"/>
      <c r="AT51" s="796"/>
      <c r="AU51" s="778"/>
      <c r="AV51" s="778"/>
      <c r="AW51" s="778"/>
      <c r="AX51" s="778"/>
      <c r="AY51" s="778"/>
      <c r="AZ51" s="778"/>
      <c r="BA51" s="778"/>
      <c r="BB51" s="778"/>
      <c r="BC51" s="778"/>
      <c r="BD51" s="778"/>
      <c r="BE51" s="778"/>
      <c r="BF51" s="778"/>
      <c r="BG51" s="778"/>
      <c r="BH51" s="778"/>
      <c r="BI51" s="778"/>
      <c r="BJ51" s="778"/>
      <c r="BK51" s="778"/>
      <c r="BL51" s="778"/>
      <c r="BM51" s="778"/>
      <c r="BN51" s="778"/>
      <c r="BO51" s="778"/>
      <c r="BP51" s="778"/>
      <c r="BQ51" s="778"/>
      <c r="BR51" s="778"/>
      <c r="BS51" s="778"/>
      <c r="BT51" s="778"/>
      <c r="BU51" s="778"/>
      <c r="BV51" s="778"/>
      <c r="BW51" s="781"/>
      <c r="BX51" s="861"/>
      <c r="BY51" s="825"/>
      <c r="BZ51" s="825"/>
      <c r="CA51" s="825"/>
      <c r="CB51" s="825"/>
      <c r="CC51" s="825"/>
      <c r="CD51" s="825"/>
      <c r="CE51" s="825"/>
      <c r="CF51" s="825"/>
      <c r="CG51" s="825"/>
      <c r="CH51" s="825"/>
      <c r="CI51" s="825"/>
      <c r="CJ51" s="825"/>
      <c r="CK51" s="825"/>
      <c r="CL51" s="826"/>
      <c r="CM51" s="30"/>
      <c r="CN51" s="32"/>
    </row>
    <row r="52" spans="1:93" s="2" customFormat="1" ht="13.5" customHeight="1" x14ac:dyDescent="0.15">
      <c r="A52" s="31"/>
      <c r="B52" s="30"/>
      <c r="C52" s="814"/>
      <c r="D52" s="815"/>
      <c r="E52" s="822"/>
      <c r="F52" s="823"/>
      <c r="G52" s="823"/>
      <c r="H52" s="823"/>
      <c r="I52" s="823"/>
      <c r="J52" s="823"/>
      <c r="K52" s="823"/>
      <c r="L52" s="823"/>
      <c r="M52" s="823"/>
      <c r="N52" s="823"/>
      <c r="O52" s="823"/>
      <c r="P52" s="823"/>
      <c r="Q52" s="823"/>
      <c r="R52" s="823"/>
      <c r="S52" s="823"/>
      <c r="T52" s="823"/>
      <c r="U52" s="823"/>
      <c r="V52" s="823"/>
      <c r="W52" s="823"/>
      <c r="X52" s="823"/>
      <c r="Y52" s="823"/>
      <c r="Z52" s="823"/>
      <c r="AA52" s="823"/>
      <c r="AB52" s="823"/>
      <c r="AC52" s="823"/>
      <c r="AD52" s="823"/>
      <c r="AE52" s="823"/>
      <c r="AF52" s="823"/>
      <c r="AG52" s="823"/>
      <c r="AH52" s="824"/>
      <c r="AI52" s="786"/>
      <c r="AJ52" s="787"/>
      <c r="AK52" s="787"/>
      <c r="AL52" s="787"/>
      <c r="AM52" s="787"/>
      <c r="AN52" s="787"/>
      <c r="AO52" s="787"/>
      <c r="AP52" s="787"/>
      <c r="AQ52" s="787"/>
      <c r="AR52" s="787"/>
      <c r="AS52" s="788"/>
      <c r="AT52" s="797"/>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82"/>
      <c r="BX52" s="863"/>
      <c r="BY52" s="864"/>
      <c r="BZ52" s="864"/>
      <c r="CA52" s="864"/>
      <c r="CB52" s="864"/>
      <c r="CC52" s="864"/>
      <c r="CD52" s="864"/>
      <c r="CE52" s="864"/>
      <c r="CF52" s="864"/>
      <c r="CG52" s="864"/>
      <c r="CH52" s="864"/>
      <c r="CI52" s="864"/>
      <c r="CJ52" s="864"/>
      <c r="CK52" s="864"/>
      <c r="CL52" s="865"/>
      <c r="CM52" s="30"/>
      <c r="CN52" s="32"/>
    </row>
    <row r="53" spans="1:93" s="2" customFormat="1" ht="16.5" customHeight="1" x14ac:dyDescent="0.15">
      <c r="A53" s="31"/>
      <c r="B53" s="30"/>
      <c r="C53" s="30" t="s">
        <v>94</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x14ac:dyDescent="0.15">
      <c r="A54" s="31"/>
      <c r="B54" s="30"/>
      <c r="C54" s="30">
        <f>様式3!C54</f>
        <v>1</v>
      </c>
      <c r="D54" s="30"/>
      <c r="E54" s="30" t="str">
        <f>様式3!E54</f>
        <v>本表は、申請日現在で作成すること。</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x14ac:dyDescent="0.15">
      <c r="A55" s="31"/>
      <c r="B55" s="30"/>
      <c r="C55" s="30">
        <f>様式3!C55</f>
        <v>2</v>
      </c>
      <c r="D55" s="65"/>
      <c r="E55" s="30" t="str">
        <f>様式3!E55</f>
        <v>記載する本店又は支店等営業所は、常時契約を締結する営業所で測量法に基づく登録を行っているもの（測量法第55条及び第55条の13）に限る</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x14ac:dyDescent="0.15">
      <c r="A56" s="31"/>
      <c r="B56" s="30"/>
      <c r="C56" s="30"/>
      <c r="D56" s="30"/>
      <c r="E56" s="30" t="str">
        <f>様式3!E56</f>
        <v>【共同企業体については、構成員の本店および支店を記載すること。事業共同組合については、組合員の本店および支店を記載すること。】</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x14ac:dyDescent="0.15">
      <c r="A57" s="31"/>
      <c r="B57" s="30"/>
      <c r="C57" s="30">
        <f>様式3!C57</f>
        <v>3</v>
      </c>
      <c r="D57" s="30"/>
      <c r="E57" s="30" t="str">
        <f>様式3!E57</f>
        <v>｢所在地｣欄には、営業所の所在地を上段から左詰めで記載すること。</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x14ac:dyDescent="0.15">
      <c r="A58" s="31"/>
      <c r="B58" s="30"/>
      <c r="C58" s="30">
        <f>様式3!C58</f>
        <v>4</v>
      </c>
      <c r="D58" s="30"/>
      <c r="E58" s="30" t="str">
        <f>様式3!E58</f>
        <v>｢電話・FAX番号」欄には、上段に電話番号を、下段にFAX番号をそれぞれ記載することとし、市外局番、市内局番及び番号は、「-（ハイフン）」で区切ること。</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x14ac:dyDescent="0.15">
      <c r="A59" s="31"/>
      <c r="B59" s="30"/>
      <c r="C59" s="30">
        <f>様式3!C59</f>
        <v>5</v>
      </c>
      <c r="D59" s="30"/>
      <c r="E59" s="30" t="str">
        <f>様式3!E59</f>
        <v>｢登録番号」欄には、共同企業体の構成員本店の場合のみ、事業共同組合にあっては組合員の本店の測量業登録番号を記入すること。</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x14ac:dyDescent="0.15">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x14ac:dyDescent="0.15"/>
  </sheetData>
  <sheetProtection password="C6E7" sheet="1" objects="1" scenarios="1"/>
  <mergeCells count="102">
    <mergeCell ref="AI31:AS32"/>
    <mergeCell ref="BI25:BW28"/>
    <mergeCell ref="AY29:BH32"/>
    <mergeCell ref="BI29:BW32"/>
    <mergeCell ref="AI25:AS26"/>
    <mergeCell ref="AI27:AS28"/>
    <mergeCell ref="AT29:AX32"/>
    <mergeCell ref="E25:AH28"/>
    <mergeCell ref="AT25:AX28"/>
    <mergeCell ref="BI49:BW52"/>
    <mergeCell ref="AY33:BH36"/>
    <mergeCell ref="BI33:BW36"/>
    <mergeCell ref="AY41:BH44"/>
    <mergeCell ref="BI41:BW44"/>
    <mergeCell ref="AY45:BH48"/>
    <mergeCell ref="BI37:BW40"/>
    <mergeCell ref="BI45:BW48"/>
    <mergeCell ref="AT33:AX36"/>
    <mergeCell ref="BX9:CL10"/>
    <mergeCell ref="G2:N3"/>
    <mergeCell ref="AB2:AI3"/>
    <mergeCell ref="AT9:BW12"/>
    <mergeCell ref="AA5:BN7"/>
    <mergeCell ref="O2:X3"/>
    <mergeCell ref="BX11:CL12"/>
    <mergeCell ref="AJ2:AT3"/>
    <mergeCell ref="AI9:AS10"/>
    <mergeCell ref="AI11:AS12"/>
    <mergeCell ref="BX21:CL22"/>
    <mergeCell ref="BX23:CL24"/>
    <mergeCell ref="AI21:AS22"/>
    <mergeCell ref="AI23:AS24"/>
    <mergeCell ref="AY21:BH24"/>
    <mergeCell ref="BX17:CL18"/>
    <mergeCell ref="BX19:CL20"/>
    <mergeCell ref="C13:D16"/>
    <mergeCell ref="BX13:CL14"/>
    <mergeCell ref="BX15:CL16"/>
    <mergeCell ref="AT13:AX16"/>
    <mergeCell ref="BI13:BW16"/>
    <mergeCell ref="AI13:AS14"/>
    <mergeCell ref="AI15:AS16"/>
    <mergeCell ref="AY13:BH16"/>
    <mergeCell ref="AT17:AX20"/>
    <mergeCell ref="E13:AH16"/>
    <mergeCell ref="E41:AH44"/>
    <mergeCell ref="AI41:AS42"/>
    <mergeCell ref="C9:D12"/>
    <mergeCell ref="E9:AH12"/>
    <mergeCell ref="BI21:BW24"/>
    <mergeCell ref="C17:D20"/>
    <mergeCell ref="E17:AH20"/>
    <mergeCell ref="AI43:AS44"/>
    <mergeCell ref="C29:D32"/>
    <mergeCell ref="E29:AH32"/>
    <mergeCell ref="C25:D28"/>
    <mergeCell ref="C33:D36"/>
    <mergeCell ref="E33:AH36"/>
    <mergeCell ref="AI33:AS34"/>
    <mergeCell ref="AI35:AS36"/>
    <mergeCell ref="AI37:AS38"/>
    <mergeCell ref="C21:D24"/>
    <mergeCell ref="E21:AH24"/>
    <mergeCell ref="AI17:AS18"/>
    <mergeCell ref="AI19:AS20"/>
    <mergeCell ref="BI17:BW20"/>
    <mergeCell ref="AY17:BH20"/>
    <mergeCell ref="AT21:AX24"/>
    <mergeCell ref="AI29:AS30"/>
    <mergeCell ref="C49:D52"/>
    <mergeCell ref="E49:AH52"/>
    <mergeCell ref="AT49:AX52"/>
    <mergeCell ref="AI49:AS50"/>
    <mergeCell ref="AI51:AS52"/>
    <mergeCell ref="BX49:CL50"/>
    <mergeCell ref="AT45:AX48"/>
    <mergeCell ref="AT41:AX44"/>
    <mergeCell ref="AT37:AX40"/>
    <mergeCell ref="AY37:BH40"/>
    <mergeCell ref="BX41:CL42"/>
    <mergeCell ref="AY49:BH52"/>
    <mergeCell ref="BX47:CL48"/>
    <mergeCell ref="BX51:CL52"/>
    <mergeCell ref="BX43:CL44"/>
    <mergeCell ref="BX45:CL46"/>
    <mergeCell ref="C45:D48"/>
    <mergeCell ref="E45:AH48"/>
    <mergeCell ref="C37:D40"/>
    <mergeCell ref="E37:AH40"/>
    <mergeCell ref="AI45:AS46"/>
    <mergeCell ref="AI47:AS48"/>
    <mergeCell ref="AI39:AS40"/>
    <mergeCell ref="C41:D44"/>
    <mergeCell ref="BX33:CL34"/>
    <mergeCell ref="BX37:CL38"/>
    <mergeCell ref="BX39:CL40"/>
    <mergeCell ref="AY25:BH28"/>
    <mergeCell ref="BX25:CL26"/>
    <mergeCell ref="BX27:CL28"/>
    <mergeCell ref="BX29:CL30"/>
    <mergeCell ref="BX31:CL32"/>
    <mergeCell ref="BX35:CL36"/>
  </mergeCells>
  <phoneticPr fontId="2"/>
  <dataValidations count="7">
    <dataValidation type="textLength" imeMode="hiragana" operator="lessThanOrEqual" allowBlank="1" showInputMessage="1" showErrorMessage="1" error="２５文字以内で入力して下さい。" sqref="E13 E17:AH52">
      <formula1>25</formula1>
    </dataValidation>
    <dataValidation type="textLength" imeMode="off" operator="equal" allowBlank="1" showInputMessage="1" showErrorMessage="1" error="「000-0000」のように「-(ハイフン)」で区切って、７桁の数字で入力して下さい。" sqref="AI49 AI21 AI25 AI29 AI33 AI37 AI41 AI45 AI13 AI17">
      <formula1>8</formula1>
    </dataValidation>
    <dataValidation type="textLength" imeMode="off" operator="lessThanOrEqual" allowBlank="1" showInputMessage="1" showErrorMessage="1" error="１４文字以内で入力して下さい。" sqref="BX13 BX15 BX17:CL52">
      <formula1>14</formula1>
    </dataValidation>
    <dataValidation type="textLength" imeMode="hiragana" operator="lessThanOrEqual" allowBlank="1" showInputMessage="1" showErrorMessage="1" error="4文字以内で入力して下さい。" sqref="AT13 AT17:AX52">
      <formula1>4</formula1>
    </dataValidation>
    <dataValidation type="textLength" imeMode="hiragana" operator="lessThanOrEqual" allowBlank="1" showInputMessage="1" showErrorMessage="1" error="8文字以内で入力して下さい。" sqref="AY49 AY21 AY25 AY29 AY33 AY37 AY41 AY45 AY13 AY17">
      <formula1>10</formula1>
    </dataValidation>
    <dataValidation type="textLength" imeMode="hiragana" operator="lessThanOrEqual" allowBlank="1" showInputMessage="1" showErrorMessage="1" error="30文字以内で入力して下さい。" sqref="BI13 BI17:BW52">
      <formula1>30</formula1>
    </dataValidation>
    <dataValidation type="whole" imeMode="off" showInputMessage="1" showErrorMessage="1" error="数字７桁以内で入力して下さい。" sqref="AI51 AI23 AI27 AI31 AI35 AI39 AI43 AI47 AI19 AI15">
      <formula1>0</formula1>
      <formula2>9999999</formula2>
    </dataValidation>
  </dataValidations>
  <printOptions horizontalCentered="1"/>
  <pageMargins left="0.59055118110236227" right="0.59055118110236227" top="0.78740157480314965" bottom="0.59055118110236227" header="0" footer="0"/>
  <pageSetup paperSize="9" scale="59"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autoPageBreaks="0" fitToPage="1"/>
  </sheetPr>
  <dimension ref="A1:CR61"/>
  <sheetViews>
    <sheetView showGridLines="0" showRowColHeaders="0" zoomScaleNormal="100" zoomScaleSheetLayoutView="75" workbookViewId="0">
      <selection activeCell="A2" sqref="A2"/>
    </sheetView>
  </sheetViews>
  <sheetFormatPr defaultColWidth="0" defaultRowHeight="13.5" zeroHeight="1" x14ac:dyDescent="0.15"/>
  <cols>
    <col min="1" max="93" width="2.5" style="1" customWidth="1"/>
    <col min="94" max="16384" width="2.125" style="1" hidden="1"/>
  </cols>
  <sheetData>
    <row r="1" spans="1:96" x14ac:dyDescent="0.15">
      <c r="A1" s="23"/>
      <c r="B1" s="24"/>
      <c r="C1" s="24" t="s">
        <v>95</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x14ac:dyDescent="0.15">
      <c r="A2" s="26"/>
      <c r="B2" s="27"/>
      <c r="C2" s="27"/>
      <c r="D2" s="27"/>
      <c r="E2" s="27"/>
      <c r="F2" s="27"/>
      <c r="G2" s="263" t="s">
        <v>169</v>
      </c>
      <c r="H2" s="240"/>
      <c r="I2" s="240"/>
      <c r="J2" s="240"/>
      <c r="K2" s="240"/>
      <c r="L2" s="240"/>
      <c r="M2" s="240"/>
      <c r="N2" s="241"/>
      <c r="O2" s="246"/>
      <c r="P2" s="247"/>
      <c r="Q2" s="247"/>
      <c r="R2" s="247"/>
      <c r="S2" s="247"/>
      <c r="T2" s="247"/>
      <c r="U2" s="247"/>
      <c r="V2" s="247"/>
      <c r="W2" s="247"/>
      <c r="X2" s="248"/>
      <c r="Y2" s="27"/>
      <c r="Z2" s="27"/>
      <c r="AA2" s="27"/>
      <c r="AB2" s="263" t="s">
        <v>170</v>
      </c>
      <c r="AC2" s="240"/>
      <c r="AD2" s="240"/>
      <c r="AE2" s="240"/>
      <c r="AF2" s="240"/>
      <c r="AG2" s="240"/>
      <c r="AH2" s="240"/>
      <c r="AI2" s="241"/>
      <c r="AJ2" s="267">
        <f>'様式1-1'!$AW$2</f>
        <v>0</v>
      </c>
      <c r="AK2" s="268"/>
      <c r="AL2" s="268"/>
      <c r="AM2" s="268"/>
      <c r="AN2" s="268"/>
      <c r="AO2" s="268"/>
      <c r="AP2" s="268"/>
      <c r="AQ2" s="268"/>
      <c r="AR2" s="268"/>
      <c r="AS2" s="268"/>
      <c r="AT2" s="269"/>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x14ac:dyDescent="0.15">
      <c r="A3" s="26"/>
      <c r="B3" s="27"/>
      <c r="C3" s="27"/>
      <c r="D3" s="27"/>
      <c r="E3" s="27"/>
      <c r="F3" s="27"/>
      <c r="G3" s="242"/>
      <c r="H3" s="243"/>
      <c r="I3" s="243"/>
      <c r="J3" s="243"/>
      <c r="K3" s="243"/>
      <c r="L3" s="243"/>
      <c r="M3" s="243"/>
      <c r="N3" s="244"/>
      <c r="O3" s="249"/>
      <c r="P3" s="250"/>
      <c r="Q3" s="250"/>
      <c r="R3" s="250"/>
      <c r="S3" s="250"/>
      <c r="T3" s="250"/>
      <c r="U3" s="250"/>
      <c r="V3" s="250"/>
      <c r="W3" s="250"/>
      <c r="X3" s="251"/>
      <c r="Y3" s="27"/>
      <c r="Z3" s="27"/>
      <c r="AA3" s="27"/>
      <c r="AB3" s="242"/>
      <c r="AC3" s="243"/>
      <c r="AD3" s="243"/>
      <c r="AE3" s="243"/>
      <c r="AF3" s="243"/>
      <c r="AG3" s="243"/>
      <c r="AH3" s="243"/>
      <c r="AI3" s="244"/>
      <c r="AJ3" s="270"/>
      <c r="AK3" s="271"/>
      <c r="AL3" s="271"/>
      <c r="AM3" s="271"/>
      <c r="AN3" s="271"/>
      <c r="AO3" s="271"/>
      <c r="AP3" s="271"/>
      <c r="AQ3" s="271"/>
      <c r="AR3" s="271"/>
      <c r="AS3" s="271"/>
      <c r="AT3" s="272"/>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x14ac:dyDescent="0.15">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x14ac:dyDescent="0.15">
      <c r="A5" s="31"/>
      <c r="B5" s="30"/>
      <c r="C5" s="33"/>
      <c r="D5" s="30"/>
      <c r="E5" s="30"/>
      <c r="F5" s="30"/>
      <c r="G5" s="30"/>
      <c r="H5" s="30"/>
      <c r="I5" s="30"/>
      <c r="J5" s="30"/>
      <c r="K5" s="30"/>
      <c r="L5" s="30"/>
      <c r="M5" s="30"/>
      <c r="N5" s="30"/>
      <c r="O5" s="30"/>
      <c r="P5" s="30"/>
      <c r="Q5" s="30"/>
      <c r="R5" s="30"/>
      <c r="S5" s="30"/>
      <c r="T5" s="30"/>
      <c r="U5" s="30"/>
      <c r="V5" s="30"/>
      <c r="W5" s="30"/>
      <c r="X5" s="30"/>
      <c r="Y5" s="30"/>
      <c r="Z5" s="30"/>
      <c r="AA5" s="655" t="s">
        <v>115</v>
      </c>
      <c r="AB5" s="655"/>
      <c r="AC5" s="655"/>
      <c r="AD5" s="655"/>
      <c r="AE5" s="655"/>
      <c r="AF5" s="655"/>
      <c r="AG5" s="655"/>
      <c r="AH5" s="655"/>
      <c r="AI5" s="655"/>
      <c r="AJ5" s="655"/>
      <c r="AK5" s="655"/>
      <c r="AL5" s="655"/>
      <c r="AM5" s="655"/>
      <c r="AN5" s="655"/>
      <c r="AO5" s="655"/>
      <c r="AP5" s="655"/>
      <c r="AQ5" s="655"/>
      <c r="AR5" s="655"/>
      <c r="AS5" s="655"/>
      <c r="AT5" s="655"/>
      <c r="AU5" s="655"/>
      <c r="AV5" s="655"/>
      <c r="AW5" s="655"/>
      <c r="AX5" s="655"/>
      <c r="AY5" s="655"/>
      <c r="AZ5" s="655"/>
      <c r="BA5" s="655"/>
      <c r="BB5" s="655"/>
      <c r="BC5" s="655"/>
      <c r="BD5" s="655"/>
      <c r="BE5" s="655"/>
      <c r="BF5" s="655"/>
      <c r="BG5" s="655"/>
      <c r="BH5" s="655"/>
      <c r="BI5" s="655"/>
      <c r="BJ5" s="655"/>
      <c r="BK5" s="655"/>
      <c r="BL5" s="655"/>
      <c r="BM5" s="655"/>
      <c r="BN5" s="655"/>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x14ac:dyDescent="0.15">
      <c r="A6" s="31"/>
      <c r="B6" s="30"/>
      <c r="C6" s="30"/>
      <c r="D6" s="30"/>
      <c r="E6" s="30"/>
      <c r="F6" s="30"/>
      <c r="G6" s="30"/>
      <c r="H6" s="30"/>
      <c r="I6" s="30"/>
      <c r="J6" s="30"/>
      <c r="K6" s="30"/>
      <c r="L6" s="30"/>
      <c r="M6" s="30"/>
      <c r="N6" s="30"/>
      <c r="O6" s="30"/>
      <c r="P6" s="30"/>
      <c r="Q6" s="30"/>
      <c r="R6" s="30"/>
      <c r="S6" s="30"/>
      <c r="T6" s="30"/>
      <c r="U6" s="30"/>
      <c r="V6" s="30"/>
      <c r="W6" s="30"/>
      <c r="X6" s="30"/>
      <c r="Y6" s="30"/>
      <c r="Z6" s="30"/>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5"/>
      <c r="AY6" s="655"/>
      <c r="AZ6" s="655"/>
      <c r="BA6" s="655"/>
      <c r="BB6" s="655"/>
      <c r="BC6" s="655"/>
      <c r="BD6" s="655"/>
      <c r="BE6" s="655"/>
      <c r="BF6" s="655"/>
      <c r="BG6" s="655"/>
      <c r="BH6" s="655"/>
      <c r="BI6" s="655"/>
      <c r="BJ6" s="655"/>
      <c r="BK6" s="655"/>
      <c r="BL6" s="655"/>
      <c r="BM6" s="655"/>
      <c r="BN6" s="655"/>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x14ac:dyDescent="0.15">
      <c r="A7" s="31"/>
      <c r="B7" s="30"/>
      <c r="C7" s="30"/>
      <c r="D7" s="30"/>
      <c r="E7" s="30"/>
      <c r="F7" s="30"/>
      <c r="G7" s="30"/>
      <c r="H7" s="30"/>
      <c r="I7" s="30"/>
      <c r="J7" s="30"/>
      <c r="K7" s="30"/>
      <c r="L7" s="30"/>
      <c r="M7" s="30"/>
      <c r="N7" s="30"/>
      <c r="O7" s="30"/>
      <c r="P7" s="30"/>
      <c r="Q7" s="30"/>
      <c r="R7" s="30"/>
      <c r="S7" s="30"/>
      <c r="T7" s="30"/>
      <c r="U7" s="30"/>
      <c r="V7" s="30"/>
      <c r="W7" s="30"/>
      <c r="X7" s="30"/>
      <c r="Y7" s="30"/>
      <c r="Z7" s="30"/>
      <c r="AA7" s="655"/>
      <c r="AB7" s="655"/>
      <c r="AC7" s="655"/>
      <c r="AD7" s="655"/>
      <c r="AE7" s="655"/>
      <c r="AF7" s="655"/>
      <c r="AG7" s="655"/>
      <c r="AH7" s="655"/>
      <c r="AI7" s="655"/>
      <c r="AJ7" s="655"/>
      <c r="AK7" s="655"/>
      <c r="AL7" s="655"/>
      <c r="AM7" s="655"/>
      <c r="AN7" s="655"/>
      <c r="AO7" s="655"/>
      <c r="AP7" s="655"/>
      <c r="AQ7" s="655"/>
      <c r="AR7" s="655"/>
      <c r="AS7" s="655"/>
      <c r="AT7" s="655"/>
      <c r="AU7" s="655"/>
      <c r="AV7" s="655"/>
      <c r="AW7" s="655"/>
      <c r="AX7" s="655"/>
      <c r="AY7" s="655"/>
      <c r="AZ7" s="655"/>
      <c r="BA7" s="655"/>
      <c r="BB7" s="655"/>
      <c r="BC7" s="655"/>
      <c r="BD7" s="655"/>
      <c r="BE7" s="655"/>
      <c r="BF7" s="655"/>
      <c r="BG7" s="655"/>
      <c r="BH7" s="655"/>
      <c r="BI7" s="655"/>
      <c r="BJ7" s="655"/>
      <c r="BK7" s="655"/>
      <c r="BL7" s="655"/>
      <c r="BM7" s="655"/>
      <c r="BN7" s="655"/>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x14ac:dyDescent="0.15">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x14ac:dyDescent="0.15">
      <c r="A9" s="31"/>
      <c r="B9" s="30"/>
      <c r="C9" s="687" t="s">
        <v>116</v>
      </c>
      <c r="D9" s="835"/>
      <c r="E9" s="347" t="s">
        <v>117</v>
      </c>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51"/>
      <c r="AI9" s="347" t="s">
        <v>118</v>
      </c>
      <c r="AJ9" s="348"/>
      <c r="AK9" s="348"/>
      <c r="AL9" s="348"/>
      <c r="AM9" s="348"/>
      <c r="AN9" s="348"/>
      <c r="AO9" s="348"/>
      <c r="AP9" s="348"/>
      <c r="AQ9" s="348"/>
      <c r="AR9" s="348"/>
      <c r="AS9" s="351"/>
      <c r="AT9" s="347" t="s">
        <v>119</v>
      </c>
      <c r="AU9" s="348"/>
      <c r="AV9" s="348"/>
      <c r="AW9" s="348"/>
      <c r="AX9" s="348"/>
      <c r="AY9" s="348"/>
      <c r="AZ9" s="348"/>
      <c r="BA9" s="348"/>
      <c r="BB9" s="348"/>
      <c r="BC9" s="348"/>
      <c r="BD9" s="348"/>
      <c r="BE9" s="348"/>
      <c r="BF9" s="348"/>
      <c r="BG9" s="348"/>
      <c r="BH9" s="348"/>
      <c r="BI9" s="348"/>
      <c r="BJ9" s="348"/>
      <c r="BK9" s="348"/>
      <c r="BL9" s="348"/>
      <c r="BM9" s="348"/>
      <c r="BN9" s="348"/>
      <c r="BO9" s="348"/>
      <c r="BP9" s="348"/>
      <c r="BQ9" s="348"/>
      <c r="BR9" s="348"/>
      <c r="BS9" s="348"/>
      <c r="BT9" s="348"/>
      <c r="BU9" s="348"/>
      <c r="BV9" s="348"/>
      <c r="BW9" s="351"/>
      <c r="BX9" s="347" t="s">
        <v>120</v>
      </c>
      <c r="BY9" s="348"/>
      <c r="BZ9" s="348"/>
      <c r="CA9" s="348"/>
      <c r="CB9" s="348"/>
      <c r="CC9" s="348"/>
      <c r="CD9" s="348"/>
      <c r="CE9" s="348"/>
      <c r="CF9" s="348"/>
      <c r="CG9" s="348"/>
      <c r="CH9" s="348"/>
      <c r="CI9" s="348"/>
      <c r="CJ9" s="348"/>
      <c r="CK9" s="348"/>
      <c r="CL9" s="351"/>
      <c r="CM9" s="30"/>
      <c r="CN9" s="32"/>
    </row>
    <row r="10" spans="1:96" s="2" customFormat="1" ht="13.5" customHeight="1" x14ac:dyDescent="0.15">
      <c r="A10" s="31"/>
      <c r="B10" s="30"/>
      <c r="C10" s="836"/>
      <c r="D10" s="837"/>
      <c r="E10" s="352"/>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354"/>
      <c r="AI10" s="349"/>
      <c r="AJ10" s="350"/>
      <c r="AK10" s="350"/>
      <c r="AL10" s="350"/>
      <c r="AM10" s="350"/>
      <c r="AN10" s="350"/>
      <c r="AO10" s="350"/>
      <c r="AP10" s="350"/>
      <c r="AQ10" s="350"/>
      <c r="AR10" s="350"/>
      <c r="AS10" s="355"/>
      <c r="AT10" s="352"/>
      <c r="AU10" s="448"/>
      <c r="AV10" s="448"/>
      <c r="AW10" s="448"/>
      <c r="AX10" s="448"/>
      <c r="AY10" s="448"/>
      <c r="AZ10" s="448"/>
      <c r="BA10" s="448"/>
      <c r="BB10" s="448"/>
      <c r="BC10" s="448"/>
      <c r="BD10" s="448"/>
      <c r="BE10" s="448"/>
      <c r="BF10" s="448"/>
      <c r="BG10" s="448"/>
      <c r="BH10" s="448"/>
      <c r="BI10" s="448"/>
      <c r="BJ10" s="448"/>
      <c r="BK10" s="448"/>
      <c r="BL10" s="448"/>
      <c r="BM10" s="448"/>
      <c r="BN10" s="448"/>
      <c r="BO10" s="448"/>
      <c r="BP10" s="448"/>
      <c r="BQ10" s="448"/>
      <c r="BR10" s="448"/>
      <c r="BS10" s="448"/>
      <c r="BT10" s="448"/>
      <c r="BU10" s="448"/>
      <c r="BV10" s="448"/>
      <c r="BW10" s="354"/>
      <c r="BX10" s="352"/>
      <c r="BY10" s="448"/>
      <c r="BZ10" s="448"/>
      <c r="CA10" s="448"/>
      <c r="CB10" s="448"/>
      <c r="CC10" s="448"/>
      <c r="CD10" s="448"/>
      <c r="CE10" s="448"/>
      <c r="CF10" s="448"/>
      <c r="CG10" s="448"/>
      <c r="CH10" s="448"/>
      <c r="CI10" s="448"/>
      <c r="CJ10" s="448"/>
      <c r="CK10" s="448"/>
      <c r="CL10" s="354"/>
      <c r="CM10" s="30"/>
      <c r="CN10" s="32"/>
    </row>
    <row r="11" spans="1:96" s="2" customFormat="1" ht="13.5" customHeight="1" x14ac:dyDescent="0.15">
      <c r="A11" s="31"/>
      <c r="B11" s="30"/>
      <c r="C11" s="836"/>
      <c r="D11" s="837"/>
      <c r="E11" s="352"/>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354"/>
      <c r="AI11" s="347" t="s">
        <v>20</v>
      </c>
      <c r="AJ11" s="348"/>
      <c r="AK11" s="348"/>
      <c r="AL11" s="348"/>
      <c r="AM11" s="348"/>
      <c r="AN11" s="348"/>
      <c r="AO11" s="348"/>
      <c r="AP11" s="348"/>
      <c r="AQ11" s="348"/>
      <c r="AR11" s="348"/>
      <c r="AS11" s="351"/>
      <c r="AT11" s="352"/>
      <c r="AU11" s="448"/>
      <c r="AV11" s="448"/>
      <c r="AW11" s="448"/>
      <c r="AX11" s="448"/>
      <c r="AY11" s="448"/>
      <c r="AZ11" s="448"/>
      <c r="BA11" s="448"/>
      <c r="BB11" s="448"/>
      <c r="BC11" s="448"/>
      <c r="BD11" s="448"/>
      <c r="BE11" s="448"/>
      <c r="BF11" s="448"/>
      <c r="BG11" s="448"/>
      <c r="BH11" s="448"/>
      <c r="BI11" s="448"/>
      <c r="BJ11" s="448"/>
      <c r="BK11" s="448"/>
      <c r="BL11" s="448"/>
      <c r="BM11" s="448"/>
      <c r="BN11" s="448"/>
      <c r="BO11" s="448"/>
      <c r="BP11" s="448"/>
      <c r="BQ11" s="448"/>
      <c r="BR11" s="448"/>
      <c r="BS11" s="448"/>
      <c r="BT11" s="448"/>
      <c r="BU11" s="448"/>
      <c r="BV11" s="448"/>
      <c r="BW11" s="354"/>
      <c r="BX11" s="347" t="s">
        <v>121</v>
      </c>
      <c r="BY11" s="348"/>
      <c r="BZ11" s="348"/>
      <c r="CA11" s="348"/>
      <c r="CB11" s="348"/>
      <c r="CC11" s="348"/>
      <c r="CD11" s="348"/>
      <c r="CE11" s="348"/>
      <c r="CF11" s="348"/>
      <c r="CG11" s="348"/>
      <c r="CH11" s="348"/>
      <c r="CI11" s="348"/>
      <c r="CJ11" s="348"/>
      <c r="CK11" s="348"/>
      <c r="CL11" s="351"/>
      <c r="CM11" s="30"/>
      <c r="CN11" s="32"/>
    </row>
    <row r="12" spans="1:96" s="2" customFormat="1" ht="13.5" customHeight="1" x14ac:dyDescent="0.15">
      <c r="A12" s="31"/>
      <c r="B12" s="30"/>
      <c r="C12" s="838"/>
      <c r="D12" s="839"/>
      <c r="E12" s="349"/>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5"/>
      <c r="AI12" s="349"/>
      <c r="AJ12" s="350"/>
      <c r="AK12" s="350"/>
      <c r="AL12" s="350"/>
      <c r="AM12" s="350"/>
      <c r="AN12" s="350"/>
      <c r="AO12" s="350"/>
      <c r="AP12" s="350"/>
      <c r="AQ12" s="350"/>
      <c r="AR12" s="350"/>
      <c r="AS12" s="355"/>
      <c r="AT12" s="349"/>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5"/>
      <c r="BX12" s="349"/>
      <c r="BY12" s="350"/>
      <c r="BZ12" s="350"/>
      <c r="CA12" s="350"/>
      <c r="CB12" s="350"/>
      <c r="CC12" s="350"/>
      <c r="CD12" s="350"/>
      <c r="CE12" s="350"/>
      <c r="CF12" s="350"/>
      <c r="CG12" s="350"/>
      <c r="CH12" s="350"/>
      <c r="CI12" s="350"/>
      <c r="CJ12" s="350"/>
      <c r="CK12" s="350"/>
      <c r="CL12" s="355"/>
      <c r="CM12" s="30"/>
      <c r="CN12" s="32"/>
    </row>
    <row r="13" spans="1:96" s="2" customFormat="1" ht="12.75" customHeight="1" x14ac:dyDescent="0.15">
      <c r="A13" s="31"/>
      <c r="B13" s="30"/>
      <c r="C13" s="810">
        <v>31</v>
      </c>
      <c r="D13" s="811"/>
      <c r="E13" s="795"/>
      <c r="F13" s="777"/>
      <c r="G13" s="777"/>
      <c r="H13" s="777"/>
      <c r="I13" s="777"/>
      <c r="J13" s="777"/>
      <c r="K13" s="777"/>
      <c r="L13" s="777"/>
      <c r="M13" s="777"/>
      <c r="N13" s="777"/>
      <c r="O13" s="777"/>
      <c r="P13" s="777"/>
      <c r="Q13" s="777"/>
      <c r="R13" s="777"/>
      <c r="S13" s="777"/>
      <c r="T13" s="777"/>
      <c r="U13" s="777"/>
      <c r="V13" s="777"/>
      <c r="W13" s="777"/>
      <c r="X13" s="777"/>
      <c r="Y13" s="777"/>
      <c r="Z13" s="777"/>
      <c r="AA13" s="777"/>
      <c r="AB13" s="777"/>
      <c r="AC13" s="777"/>
      <c r="AD13" s="777"/>
      <c r="AE13" s="777"/>
      <c r="AF13" s="777"/>
      <c r="AG13" s="777"/>
      <c r="AH13" s="780"/>
      <c r="AI13" s="771"/>
      <c r="AJ13" s="772"/>
      <c r="AK13" s="772"/>
      <c r="AL13" s="772"/>
      <c r="AM13" s="772"/>
      <c r="AN13" s="772"/>
      <c r="AO13" s="772"/>
      <c r="AP13" s="772"/>
      <c r="AQ13" s="772"/>
      <c r="AR13" s="772"/>
      <c r="AS13" s="773"/>
      <c r="AT13" s="795"/>
      <c r="AU13" s="777"/>
      <c r="AV13" s="777"/>
      <c r="AW13" s="777"/>
      <c r="AX13" s="777"/>
      <c r="AY13" s="777"/>
      <c r="AZ13" s="777"/>
      <c r="BA13" s="777"/>
      <c r="BB13" s="777"/>
      <c r="BC13" s="777"/>
      <c r="BD13" s="777"/>
      <c r="BE13" s="777"/>
      <c r="BF13" s="777"/>
      <c r="BG13" s="777"/>
      <c r="BH13" s="777"/>
      <c r="BI13" s="777"/>
      <c r="BJ13" s="777"/>
      <c r="BK13" s="777"/>
      <c r="BL13" s="777"/>
      <c r="BM13" s="777"/>
      <c r="BN13" s="777"/>
      <c r="BO13" s="777"/>
      <c r="BP13" s="777"/>
      <c r="BQ13" s="777"/>
      <c r="BR13" s="777"/>
      <c r="BS13" s="777"/>
      <c r="BT13" s="777"/>
      <c r="BU13" s="777"/>
      <c r="BV13" s="777"/>
      <c r="BW13" s="780"/>
      <c r="BX13" s="861"/>
      <c r="BY13" s="825"/>
      <c r="BZ13" s="825"/>
      <c r="CA13" s="825"/>
      <c r="CB13" s="825"/>
      <c r="CC13" s="825"/>
      <c r="CD13" s="825"/>
      <c r="CE13" s="825"/>
      <c r="CF13" s="825"/>
      <c r="CG13" s="825"/>
      <c r="CH13" s="825"/>
      <c r="CI13" s="825"/>
      <c r="CJ13" s="825"/>
      <c r="CK13" s="825"/>
      <c r="CL13" s="826"/>
      <c r="CM13" s="30"/>
      <c r="CN13" s="32"/>
    </row>
    <row r="14" spans="1:96" s="2" customFormat="1" ht="12.75" customHeight="1" x14ac:dyDescent="0.15">
      <c r="A14" s="31"/>
      <c r="B14" s="30"/>
      <c r="C14" s="812"/>
      <c r="D14" s="813"/>
      <c r="E14" s="796"/>
      <c r="F14" s="778"/>
      <c r="G14" s="778"/>
      <c r="H14" s="778"/>
      <c r="I14" s="778"/>
      <c r="J14" s="778"/>
      <c r="K14" s="778"/>
      <c r="L14" s="778"/>
      <c r="M14" s="778"/>
      <c r="N14" s="778"/>
      <c r="O14" s="778"/>
      <c r="P14" s="778"/>
      <c r="Q14" s="778"/>
      <c r="R14" s="778"/>
      <c r="S14" s="778"/>
      <c r="T14" s="778"/>
      <c r="U14" s="778"/>
      <c r="V14" s="778"/>
      <c r="W14" s="778"/>
      <c r="X14" s="778"/>
      <c r="Y14" s="778"/>
      <c r="Z14" s="778"/>
      <c r="AA14" s="778"/>
      <c r="AB14" s="778"/>
      <c r="AC14" s="778"/>
      <c r="AD14" s="778"/>
      <c r="AE14" s="778"/>
      <c r="AF14" s="778"/>
      <c r="AG14" s="778"/>
      <c r="AH14" s="781"/>
      <c r="AI14" s="774"/>
      <c r="AJ14" s="775"/>
      <c r="AK14" s="775"/>
      <c r="AL14" s="775"/>
      <c r="AM14" s="775"/>
      <c r="AN14" s="775"/>
      <c r="AO14" s="775"/>
      <c r="AP14" s="775"/>
      <c r="AQ14" s="775"/>
      <c r="AR14" s="775"/>
      <c r="AS14" s="776"/>
      <c r="AT14" s="796"/>
      <c r="AU14" s="778"/>
      <c r="AV14" s="778"/>
      <c r="AW14" s="778"/>
      <c r="AX14" s="778"/>
      <c r="AY14" s="778"/>
      <c r="AZ14" s="778"/>
      <c r="BA14" s="778"/>
      <c r="BB14" s="778"/>
      <c r="BC14" s="778"/>
      <c r="BD14" s="778"/>
      <c r="BE14" s="778"/>
      <c r="BF14" s="778"/>
      <c r="BG14" s="778"/>
      <c r="BH14" s="778"/>
      <c r="BI14" s="778"/>
      <c r="BJ14" s="778"/>
      <c r="BK14" s="778"/>
      <c r="BL14" s="778"/>
      <c r="BM14" s="778"/>
      <c r="BN14" s="778"/>
      <c r="BO14" s="778"/>
      <c r="BP14" s="778"/>
      <c r="BQ14" s="778"/>
      <c r="BR14" s="778"/>
      <c r="BS14" s="778"/>
      <c r="BT14" s="778"/>
      <c r="BU14" s="778"/>
      <c r="BV14" s="778"/>
      <c r="BW14" s="781"/>
      <c r="BX14" s="863"/>
      <c r="BY14" s="864"/>
      <c r="BZ14" s="864"/>
      <c r="CA14" s="864"/>
      <c r="CB14" s="864"/>
      <c r="CC14" s="864"/>
      <c r="CD14" s="864"/>
      <c r="CE14" s="864"/>
      <c r="CF14" s="864"/>
      <c r="CG14" s="864"/>
      <c r="CH14" s="864"/>
      <c r="CI14" s="864"/>
      <c r="CJ14" s="864"/>
      <c r="CK14" s="864"/>
      <c r="CL14" s="865"/>
      <c r="CM14" s="30"/>
      <c r="CN14" s="32"/>
    </row>
    <row r="15" spans="1:96" s="2" customFormat="1" ht="13.5" customHeight="1" x14ac:dyDescent="0.15">
      <c r="A15" s="31"/>
      <c r="B15" s="30"/>
      <c r="C15" s="812"/>
      <c r="D15" s="813"/>
      <c r="E15" s="796"/>
      <c r="F15" s="778"/>
      <c r="G15" s="778"/>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81"/>
      <c r="AI15" s="783"/>
      <c r="AJ15" s="784"/>
      <c r="AK15" s="784"/>
      <c r="AL15" s="784"/>
      <c r="AM15" s="784"/>
      <c r="AN15" s="784"/>
      <c r="AO15" s="784"/>
      <c r="AP15" s="784"/>
      <c r="AQ15" s="784"/>
      <c r="AR15" s="784"/>
      <c r="AS15" s="785"/>
      <c r="AT15" s="796"/>
      <c r="AU15" s="778"/>
      <c r="AV15" s="778"/>
      <c r="AW15" s="778"/>
      <c r="AX15" s="778"/>
      <c r="AY15" s="778"/>
      <c r="AZ15" s="778"/>
      <c r="BA15" s="778"/>
      <c r="BB15" s="778"/>
      <c r="BC15" s="778"/>
      <c r="BD15" s="778"/>
      <c r="BE15" s="778"/>
      <c r="BF15" s="778"/>
      <c r="BG15" s="778"/>
      <c r="BH15" s="778"/>
      <c r="BI15" s="778"/>
      <c r="BJ15" s="778"/>
      <c r="BK15" s="778"/>
      <c r="BL15" s="778"/>
      <c r="BM15" s="778"/>
      <c r="BN15" s="778"/>
      <c r="BO15" s="778"/>
      <c r="BP15" s="778"/>
      <c r="BQ15" s="778"/>
      <c r="BR15" s="778"/>
      <c r="BS15" s="778"/>
      <c r="BT15" s="778"/>
      <c r="BU15" s="778"/>
      <c r="BV15" s="778"/>
      <c r="BW15" s="781"/>
      <c r="BX15" s="861"/>
      <c r="BY15" s="825"/>
      <c r="BZ15" s="825"/>
      <c r="CA15" s="825"/>
      <c r="CB15" s="825"/>
      <c r="CC15" s="825"/>
      <c r="CD15" s="825"/>
      <c r="CE15" s="825"/>
      <c r="CF15" s="825"/>
      <c r="CG15" s="825"/>
      <c r="CH15" s="825"/>
      <c r="CI15" s="825"/>
      <c r="CJ15" s="825"/>
      <c r="CK15" s="825"/>
      <c r="CL15" s="826"/>
      <c r="CM15" s="30"/>
      <c r="CN15" s="32"/>
    </row>
    <row r="16" spans="1:96" s="2" customFormat="1" ht="13.5" customHeight="1" x14ac:dyDescent="0.15">
      <c r="A16" s="31"/>
      <c r="B16" s="30"/>
      <c r="C16" s="814"/>
      <c r="D16" s="815"/>
      <c r="E16" s="797"/>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779"/>
      <c r="AG16" s="779"/>
      <c r="AH16" s="782"/>
      <c r="AI16" s="786"/>
      <c r="AJ16" s="787"/>
      <c r="AK16" s="787"/>
      <c r="AL16" s="787"/>
      <c r="AM16" s="787"/>
      <c r="AN16" s="787"/>
      <c r="AO16" s="787"/>
      <c r="AP16" s="787"/>
      <c r="AQ16" s="787"/>
      <c r="AR16" s="787"/>
      <c r="AS16" s="788"/>
      <c r="AT16" s="797"/>
      <c r="AU16" s="779"/>
      <c r="AV16" s="779"/>
      <c r="AW16" s="779"/>
      <c r="AX16" s="779"/>
      <c r="AY16" s="779"/>
      <c r="AZ16" s="779"/>
      <c r="BA16" s="779"/>
      <c r="BB16" s="779"/>
      <c r="BC16" s="779"/>
      <c r="BD16" s="779"/>
      <c r="BE16" s="779"/>
      <c r="BF16" s="779"/>
      <c r="BG16" s="779"/>
      <c r="BH16" s="779"/>
      <c r="BI16" s="779"/>
      <c r="BJ16" s="779"/>
      <c r="BK16" s="779"/>
      <c r="BL16" s="779"/>
      <c r="BM16" s="779"/>
      <c r="BN16" s="779"/>
      <c r="BO16" s="779"/>
      <c r="BP16" s="779"/>
      <c r="BQ16" s="779"/>
      <c r="BR16" s="779"/>
      <c r="BS16" s="779"/>
      <c r="BT16" s="779"/>
      <c r="BU16" s="779"/>
      <c r="BV16" s="779"/>
      <c r="BW16" s="782"/>
      <c r="BX16" s="863"/>
      <c r="BY16" s="864"/>
      <c r="BZ16" s="864"/>
      <c r="CA16" s="864"/>
      <c r="CB16" s="864"/>
      <c r="CC16" s="864"/>
      <c r="CD16" s="864"/>
      <c r="CE16" s="864"/>
      <c r="CF16" s="864"/>
      <c r="CG16" s="864"/>
      <c r="CH16" s="864"/>
      <c r="CI16" s="864"/>
      <c r="CJ16" s="864"/>
      <c r="CK16" s="864"/>
      <c r="CL16" s="865"/>
      <c r="CM16" s="30"/>
      <c r="CN16" s="32"/>
    </row>
    <row r="17" spans="1:92" s="2" customFormat="1" ht="13.5" customHeight="1" x14ac:dyDescent="0.15">
      <c r="A17" s="31"/>
      <c r="B17" s="30"/>
      <c r="C17" s="810">
        <f>C13+1</f>
        <v>32</v>
      </c>
      <c r="D17" s="811"/>
      <c r="E17" s="816"/>
      <c r="F17" s="817"/>
      <c r="G17" s="817"/>
      <c r="H17" s="817"/>
      <c r="I17" s="817"/>
      <c r="J17" s="817"/>
      <c r="K17" s="817"/>
      <c r="L17" s="817"/>
      <c r="M17" s="817"/>
      <c r="N17" s="817"/>
      <c r="O17" s="817"/>
      <c r="P17" s="817"/>
      <c r="Q17" s="817"/>
      <c r="R17" s="817"/>
      <c r="S17" s="817"/>
      <c r="T17" s="817"/>
      <c r="U17" s="817"/>
      <c r="V17" s="817"/>
      <c r="W17" s="817"/>
      <c r="X17" s="817"/>
      <c r="Y17" s="817"/>
      <c r="Z17" s="817"/>
      <c r="AA17" s="817"/>
      <c r="AB17" s="817"/>
      <c r="AC17" s="817"/>
      <c r="AD17" s="817"/>
      <c r="AE17" s="817"/>
      <c r="AF17" s="817"/>
      <c r="AG17" s="817"/>
      <c r="AH17" s="818"/>
      <c r="AI17" s="771"/>
      <c r="AJ17" s="772"/>
      <c r="AK17" s="772"/>
      <c r="AL17" s="772"/>
      <c r="AM17" s="772"/>
      <c r="AN17" s="772"/>
      <c r="AO17" s="772"/>
      <c r="AP17" s="772"/>
      <c r="AQ17" s="772"/>
      <c r="AR17" s="772"/>
      <c r="AS17" s="773"/>
      <c r="AT17" s="795"/>
      <c r="AU17" s="777"/>
      <c r="AV17" s="777"/>
      <c r="AW17" s="777"/>
      <c r="AX17" s="777"/>
      <c r="AY17" s="777"/>
      <c r="AZ17" s="777"/>
      <c r="BA17" s="777"/>
      <c r="BB17" s="777"/>
      <c r="BC17" s="777"/>
      <c r="BD17" s="777"/>
      <c r="BE17" s="777"/>
      <c r="BF17" s="777"/>
      <c r="BG17" s="777"/>
      <c r="BH17" s="777"/>
      <c r="BI17" s="777"/>
      <c r="BJ17" s="777"/>
      <c r="BK17" s="777"/>
      <c r="BL17" s="777"/>
      <c r="BM17" s="777"/>
      <c r="BN17" s="777"/>
      <c r="BO17" s="777"/>
      <c r="BP17" s="777"/>
      <c r="BQ17" s="777"/>
      <c r="BR17" s="777"/>
      <c r="BS17" s="777"/>
      <c r="BT17" s="777"/>
      <c r="BU17" s="777"/>
      <c r="BV17" s="777"/>
      <c r="BW17" s="780"/>
      <c r="BX17" s="861"/>
      <c r="BY17" s="825"/>
      <c r="BZ17" s="825"/>
      <c r="CA17" s="825"/>
      <c r="CB17" s="825"/>
      <c r="CC17" s="825"/>
      <c r="CD17" s="825"/>
      <c r="CE17" s="825"/>
      <c r="CF17" s="825"/>
      <c r="CG17" s="825"/>
      <c r="CH17" s="825"/>
      <c r="CI17" s="825"/>
      <c r="CJ17" s="825"/>
      <c r="CK17" s="825"/>
      <c r="CL17" s="826"/>
      <c r="CM17" s="30"/>
      <c r="CN17" s="32"/>
    </row>
    <row r="18" spans="1:92" s="2" customFormat="1" ht="13.5" customHeight="1" x14ac:dyDescent="0.15">
      <c r="A18" s="31"/>
      <c r="B18" s="30"/>
      <c r="C18" s="812"/>
      <c r="D18" s="813"/>
      <c r="E18" s="819"/>
      <c r="F18" s="820"/>
      <c r="G18" s="820"/>
      <c r="H18" s="820"/>
      <c r="I18" s="820"/>
      <c r="J18" s="820"/>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0"/>
      <c r="AH18" s="821"/>
      <c r="AI18" s="774"/>
      <c r="AJ18" s="775"/>
      <c r="AK18" s="775"/>
      <c r="AL18" s="775"/>
      <c r="AM18" s="775"/>
      <c r="AN18" s="775"/>
      <c r="AO18" s="775"/>
      <c r="AP18" s="775"/>
      <c r="AQ18" s="775"/>
      <c r="AR18" s="775"/>
      <c r="AS18" s="776"/>
      <c r="AT18" s="796"/>
      <c r="AU18" s="778"/>
      <c r="AV18" s="778"/>
      <c r="AW18" s="778"/>
      <c r="AX18" s="778"/>
      <c r="AY18" s="778"/>
      <c r="AZ18" s="778"/>
      <c r="BA18" s="778"/>
      <c r="BB18" s="778"/>
      <c r="BC18" s="778"/>
      <c r="BD18" s="778"/>
      <c r="BE18" s="778"/>
      <c r="BF18" s="778"/>
      <c r="BG18" s="778"/>
      <c r="BH18" s="778"/>
      <c r="BI18" s="778"/>
      <c r="BJ18" s="778"/>
      <c r="BK18" s="778"/>
      <c r="BL18" s="778"/>
      <c r="BM18" s="778"/>
      <c r="BN18" s="778"/>
      <c r="BO18" s="778"/>
      <c r="BP18" s="778"/>
      <c r="BQ18" s="778"/>
      <c r="BR18" s="778"/>
      <c r="BS18" s="778"/>
      <c r="BT18" s="778"/>
      <c r="BU18" s="778"/>
      <c r="BV18" s="778"/>
      <c r="BW18" s="781"/>
      <c r="BX18" s="862"/>
      <c r="BY18" s="828"/>
      <c r="BZ18" s="828"/>
      <c r="CA18" s="828"/>
      <c r="CB18" s="828"/>
      <c r="CC18" s="828"/>
      <c r="CD18" s="828"/>
      <c r="CE18" s="828"/>
      <c r="CF18" s="828"/>
      <c r="CG18" s="828"/>
      <c r="CH18" s="828"/>
      <c r="CI18" s="828"/>
      <c r="CJ18" s="828"/>
      <c r="CK18" s="828"/>
      <c r="CL18" s="829"/>
      <c r="CM18" s="30"/>
      <c r="CN18" s="32"/>
    </row>
    <row r="19" spans="1:92" s="2" customFormat="1" ht="13.5" customHeight="1" x14ac:dyDescent="0.15">
      <c r="A19" s="31"/>
      <c r="B19" s="30"/>
      <c r="C19" s="812"/>
      <c r="D19" s="813"/>
      <c r="E19" s="819"/>
      <c r="F19" s="820"/>
      <c r="G19" s="820"/>
      <c r="H19" s="820"/>
      <c r="I19" s="820"/>
      <c r="J19" s="820"/>
      <c r="K19" s="820"/>
      <c r="L19" s="820"/>
      <c r="M19" s="820"/>
      <c r="N19" s="820"/>
      <c r="O19" s="820"/>
      <c r="P19" s="820"/>
      <c r="Q19" s="820"/>
      <c r="R19" s="820"/>
      <c r="S19" s="820"/>
      <c r="T19" s="820"/>
      <c r="U19" s="820"/>
      <c r="V19" s="820"/>
      <c r="W19" s="820"/>
      <c r="X19" s="820"/>
      <c r="Y19" s="820"/>
      <c r="Z19" s="820"/>
      <c r="AA19" s="820"/>
      <c r="AB19" s="820"/>
      <c r="AC19" s="820"/>
      <c r="AD19" s="820"/>
      <c r="AE19" s="820"/>
      <c r="AF19" s="820"/>
      <c r="AG19" s="820"/>
      <c r="AH19" s="821"/>
      <c r="AI19" s="783"/>
      <c r="AJ19" s="784"/>
      <c r="AK19" s="784"/>
      <c r="AL19" s="784"/>
      <c r="AM19" s="784"/>
      <c r="AN19" s="784"/>
      <c r="AO19" s="784"/>
      <c r="AP19" s="784"/>
      <c r="AQ19" s="784"/>
      <c r="AR19" s="784"/>
      <c r="AS19" s="785"/>
      <c r="AT19" s="796"/>
      <c r="AU19" s="778"/>
      <c r="AV19" s="778"/>
      <c r="AW19" s="778"/>
      <c r="AX19" s="778"/>
      <c r="AY19" s="778"/>
      <c r="AZ19" s="778"/>
      <c r="BA19" s="778"/>
      <c r="BB19" s="778"/>
      <c r="BC19" s="778"/>
      <c r="BD19" s="778"/>
      <c r="BE19" s="778"/>
      <c r="BF19" s="778"/>
      <c r="BG19" s="778"/>
      <c r="BH19" s="778"/>
      <c r="BI19" s="778"/>
      <c r="BJ19" s="778"/>
      <c r="BK19" s="778"/>
      <c r="BL19" s="778"/>
      <c r="BM19" s="778"/>
      <c r="BN19" s="778"/>
      <c r="BO19" s="778"/>
      <c r="BP19" s="778"/>
      <c r="BQ19" s="778"/>
      <c r="BR19" s="778"/>
      <c r="BS19" s="778"/>
      <c r="BT19" s="778"/>
      <c r="BU19" s="778"/>
      <c r="BV19" s="778"/>
      <c r="BW19" s="781"/>
      <c r="BX19" s="861"/>
      <c r="BY19" s="825"/>
      <c r="BZ19" s="825"/>
      <c r="CA19" s="825"/>
      <c r="CB19" s="825"/>
      <c r="CC19" s="825"/>
      <c r="CD19" s="825"/>
      <c r="CE19" s="825"/>
      <c r="CF19" s="825"/>
      <c r="CG19" s="825"/>
      <c r="CH19" s="825"/>
      <c r="CI19" s="825"/>
      <c r="CJ19" s="825"/>
      <c r="CK19" s="825"/>
      <c r="CL19" s="826"/>
      <c r="CM19" s="30"/>
      <c r="CN19" s="32"/>
    </row>
    <row r="20" spans="1:92" s="2" customFormat="1" ht="13.5" customHeight="1" x14ac:dyDescent="0.15">
      <c r="A20" s="31"/>
      <c r="B20" s="30"/>
      <c r="C20" s="814"/>
      <c r="D20" s="815"/>
      <c r="E20" s="822"/>
      <c r="F20" s="823"/>
      <c r="G20" s="823"/>
      <c r="H20" s="823"/>
      <c r="I20" s="823"/>
      <c r="J20" s="823"/>
      <c r="K20" s="823"/>
      <c r="L20" s="823"/>
      <c r="M20" s="823"/>
      <c r="N20" s="823"/>
      <c r="O20" s="823"/>
      <c r="P20" s="823"/>
      <c r="Q20" s="823"/>
      <c r="R20" s="823"/>
      <c r="S20" s="823"/>
      <c r="T20" s="823"/>
      <c r="U20" s="823"/>
      <c r="V20" s="823"/>
      <c r="W20" s="823"/>
      <c r="X20" s="823"/>
      <c r="Y20" s="823"/>
      <c r="Z20" s="823"/>
      <c r="AA20" s="823"/>
      <c r="AB20" s="823"/>
      <c r="AC20" s="823"/>
      <c r="AD20" s="823"/>
      <c r="AE20" s="823"/>
      <c r="AF20" s="823"/>
      <c r="AG20" s="823"/>
      <c r="AH20" s="824"/>
      <c r="AI20" s="786"/>
      <c r="AJ20" s="787"/>
      <c r="AK20" s="787"/>
      <c r="AL20" s="787"/>
      <c r="AM20" s="787"/>
      <c r="AN20" s="787"/>
      <c r="AO20" s="787"/>
      <c r="AP20" s="787"/>
      <c r="AQ20" s="787"/>
      <c r="AR20" s="787"/>
      <c r="AS20" s="788"/>
      <c r="AT20" s="797"/>
      <c r="AU20" s="779"/>
      <c r="AV20" s="779"/>
      <c r="AW20" s="779"/>
      <c r="AX20" s="779"/>
      <c r="AY20" s="779"/>
      <c r="AZ20" s="779"/>
      <c r="BA20" s="779"/>
      <c r="BB20" s="779"/>
      <c r="BC20" s="779"/>
      <c r="BD20" s="779"/>
      <c r="BE20" s="779"/>
      <c r="BF20" s="779"/>
      <c r="BG20" s="779"/>
      <c r="BH20" s="779"/>
      <c r="BI20" s="779"/>
      <c r="BJ20" s="779"/>
      <c r="BK20" s="779"/>
      <c r="BL20" s="779"/>
      <c r="BM20" s="779"/>
      <c r="BN20" s="779"/>
      <c r="BO20" s="779"/>
      <c r="BP20" s="779"/>
      <c r="BQ20" s="779"/>
      <c r="BR20" s="779"/>
      <c r="BS20" s="779"/>
      <c r="BT20" s="779"/>
      <c r="BU20" s="779"/>
      <c r="BV20" s="779"/>
      <c r="BW20" s="782"/>
      <c r="BX20" s="862"/>
      <c r="BY20" s="828"/>
      <c r="BZ20" s="828"/>
      <c r="CA20" s="828"/>
      <c r="CB20" s="828"/>
      <c r="CC20" s="828"/>
      <c r="CD20" s="828"/>
      <c r="CE20" s="828"/>
      <c r="CF20" s="828"/>
      <c r="CG20" s="828"/>
      <c r="CH20" s="828"/>
      <c r="CI20" s="828"/>
      <c r="CJ20" s="828"/>
      <c r="CK20" s="828"/>
      <c r="CL20" s="829"/>
      <c r="CM20" s="30"/>
      <c r="CN20" s="32"/>
    </row>
    <row r="21" spans="1:92" s="2" customFormat="1" ht="13.5" customHeight="1" x14ac:dyDescent="0.15">
      <c r="A21" s="31"/>
      <c r="B21" s="30"/>
      <c r="C21" s="810">
        <f>C17+1</f>
        <v>33</v>
      </c>
      <c r="D21" s="811"/>
      <c r="E21" s="816"/>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8"/>
      <c r="AI21" s="771"/>
      <c r="AJ21" s="772"/>
      <c r="AK21" s="772"/>
      <c r="AL21" s="772"/>
      <c r="AM21" s="772"/>
      <c r="AN21" s="772"/>
      <c r="AO21" s="772"/>
      <c r="AP21" s="772"/>
      <c r="AQ21" s="772"/>
      <c r="AR21" s="772"/>
      <c r="AS21" s="773"/>
      <c r="AT21" s="795"/>
      <c r="AU21" s="777"/>
      <c r="AV21" s="777"/>
      <c r="AW21" s="777"/>
      <c r="AX21" s="777"/>
      <c r="AY21" s="777"/>
      <c r="AZ21" s="777"/>
      <c r="BA21" s="777"/>
      <c r="BB21" s="777"/>
      <c r="BC21" s="777"/>
      <c r="BD21" s="777"/>
      <c r="BE21" s="777"/>
      <c r="BF21" s="777"/>
      <c r="BG21" s="777"/>
      <c r="BH21" s="777"/>
      <c r="BI21" s="777"/>
      <c r="BJ21" s="777"/>
      <c r="BK21" s="777"/>
      <c r="BL21" s="777"/>
      <c r="BM21" s="777"/>
      <c r="BN21" s="777"/>
      <c r="BO21" s="777"/>
      <c r="BP21" s="777"/>
      <c r="BQ21" s="777"/>
      <c r="BR21" s="777"/>
      <c r="BS21" s="777"/>
      <c r="BT21" s="777"/>
      <c r="BU21" s="777"/>
      <c r="BV21" s="777"/>
      <c r="BW21" s="780"/>
      <c r="BX21" s="861"/>
      <c r="BY21" s="825"/>
      <c r="BZ21" s="825"/>
      <c r="CA21" s="825"/>
      <c r="CB21" s="825"/>
      <c r="CC21" s="825"/>
      <c r="CD21" s="825"/>
      <c r="CE21" s="825"/>
      <c r="CF21" s="825"/>
      <c r="CG21" s="825"/>
      <c r="CH21" s="825"/>
      <c r="CI21" s="825"/>
      <c r="CJ21" s="825"/>
      <c r="CK21" s="825"/>
      <c r="CL21" s="826"/>
      <c r="CM21" s="30"/>
      <c r="CN21" s="32"/>
    </row>
    <row r="22" spans="1:92" s="2" customFormat="1" ht="13.5" customHeight="1" x14ac:dyDescent="0.15">
      <c r="A22" s="31"/>
      <c r="B22" s="30"/>
      <c r="C22" s="812"/>
      <c r="D22" s="813"/>
      <c r="E22" s="819"/>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1"/>
      <c r="AI22" s="774"/>
      <c r="AJ22" s="775"/>
      <c r="AK22" s="775"/>
      <c r="AL22" s="775"/>
      <c r="AM22" s="775"/>
      <c r="AN22" s="775"/>
      <c r="AO22" s="775"/>
      <c r="AP22" s="775"/>
      <c r="AQ22" s="775"/>
      <c r="AR22" s="775"/>
      <c r="AS22" s="776"/>
      <c r="AT22" s="796"/>
      <c r="AU22" s="778"/>
      <c r="AV22" s="778"/>
      <c r="AW22" s="778"/>
      <c r="AX22" s="778"/>
      <c r="AY22" s="778"/>
      <c r="AZ22" s="778"/>
      <c r="BA22" s="778"/>
      <c r="BB22" s="778"/>
      <c r="BC22" s="778"/>
      <c r="BD22" s="778"/>
      <c r="BE22" s="778"/>
      <c r="BF22" s="778"/>
      <c r="BG22" s="778"/>
      <c r="BH22" s="778"/>
      <c r="BI22" s="778"/>
      <c r="BJ22" s="778"/>
      <c r="BK22" s="778"/>
      <c r="BL22" s="778"/>
      <c r="BM22" s="778"/>
      <c r="BN22" s="778"/>
      <c r="BO22" s="778"/>
      <c r="BP22" s="778"/>
      <c r="BQ22" s="778"/>
      <c r="BR22" s="778"/>
      <c r="BS22" s="778"/>
      <c r="BT22" s="778"/>
      <c r="BU22" s="778"/>
      <c r="BV22" s="778"/>
      <c r="BW22" s="781"/>
      <c r="BX22" s="862"/>
      <c r="BY22" s="828"/>
      <c r="BZ22" s="828"/>
      <c r="CA22" s="828"/>
      <c r="CB22" s="828"/>
      <c r="CC22" s="828"/>
      <c r="CD22" s="828"/>
      <c r="CE22" s="828"/>
      <c r="CF22" s="828"/>
      <c r="CG22" s="828"/>
      <c r="CH22" s="828"/>
      <c r="CI22" s="828"/>
      <c r="CJ22" s="828"/>
      <c r="CK22" s="828"/>
      <c r="CL22" s="829"/>
      <c r="CM22" s="30"/>
      <c r="CN22" s="32"/>
    </row>
    <row r="23" spans="1:92" s="2" customFormat="1" ht="13.5" customHeight="1" x14ac:dyDescent="0.15">
      <c r="A23" s="31"/>
      <c r="B23" s="30"/>
      <c r="C23" s="812"/>
      <c r="D23" s="813"/>
      <c r="E23" s="819"/>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1"/>
      <c r="AI23" s="783"/>
      <c r="AJ23" s="784"/>
      <c r="AK23" s="784"/>
      <c r="AL23" s="784"/>
      <c r="AM23" s="784"/>
      <c r="AN23" s="784"/>
      <c r="AO23" s="784"/>
      <c r="AP23" s="784"/>
      <c r="AQ23" s="784"/>
      <c r="AR23" s="784"/>
      <c r="AS23" s="785"/>
      <c r="AT23" s="796"/>
      <c r="AU23" s="778"/>
      <c r="AV23" s="778"/>
      <c r="AW23" s="778"/>
      <c r="AX23" s="778"/>
      <c r="AY23" s="778"/>
      <c r="AZ23" s="778"/>
      <c r="BA23" s="778"/>
      <c r="BB23" s="778"/>
      <c r="BC23" s="778"/>
      <c r="BD23" s="778"/>
      <c r="BE23" s="778"/>
      <c r="BF23" s="778"/>
      <c r="BG23" s="778"/>
      <c r="BH23" s="778"/>
      <c r="BI23" s="778"/>
      <c r="BJ23" s="778"/>
      <c r="BK23" s="778"/>
      <c r="BL23" s="778"/>
      <c r="BM23" s="778"/>
      <c r="BN23" s="778"/>
      <c r="BO23" s="778"/>
      <c r="BP23" s="778"/>
      <c r="BQ23" s="778"/>
      <c r="BR23" s="778"/>
      <c r="BS23" s="778"/>
      <c r="BT23" s="778"/>
      <c r="BU23" s="778"/>
      <c r="BV23" s="778"/>
      <c r="BW23" s="781"/>
      <c r="BX23" s="861"/>
      <c r="BY23" s="825"/>
      <c r="BZ23" s="825"/>
      <c r="CA23" s="825"/>
      <c r="CB23" s="825"/>
      <c r="CC23" s="825"/>
      <c r="CD23" s="825"/>
      <c r="CE23" s="825"/>
      <c r="CF23" s="825"/>
      <c r="CG23" s="825"/>
      <c r="CH23" s="825"/>
      <c r="CI23" s="825"/>
      <c r="CJ23" s="825"/>
      <c r="CK23" s="825"/>
      <c r="CL23" s="826"/>
      <c r="CM23" s="30"/>
      <c r="CN23" s="32"/>
    </row>
    <row r="24" spans="1:92" s="2" customFormat="1" ht="13.5" customHeight="1" x14ac:dyDescent="0.15">
      <c r="A24" s="31"/>
      <c r="B24" s="30"/>
      <c r="C24" s="814"/>
      <c r="D24" s="815"/>
      <c r="E24" s="822"/>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4"/>
      <c r="AI24" s="786"/>
      <c r="AJ24" s="787"/>
      <c r="AK24" s="787"/>
      <c r="AL24" s="787"/>
      <c r="AM24" s="787"/>
      <c r="AN24" s="787"/>
      <c r="AO24" s="787"/>
      <c r="AP24" s="787"/>
      <c r="AQ24" s="787"/>
      <c r="AR24" s="787"/>
      <c r="AS24" s="788"/>
      <c r="AT24" s="797"/>
      <c r="AU24" s="779"/>
      <c r="AV24" s="779"/>
      <c r="AW24" s="779"/>
      <c r="AX24" s="779"/>
      <c r="AY24" s="779"/>
      <c r="AZ24" s="779"/>
      <c r="BA24" s="779"/>
      <c r="BB24" s="779"/>
      <c r="BC24" s="779"/>
      <c r="BD24" s="779"/>
      <c r="BE24" s="779"/>
      <c r="BF24" s="779"/>
      <c r="BG24" s="779"/>
      <c r="BH24" s="779"/>
      <c r="BI24" s="779"/>
      <c r="BJ24" s="779"/>
      <c r="BK24" s="779"/>
      <c r="BL24" s="779"/>
      <c r="BM24" s="779"/>
      <c r="BN24" s="779"/>
      <c r="BO24" s="779"/>
      <c r="BP24" s="779"/>
      <c r="BQ24" s="779"/>
      <c r="BR24" s="779"/>
      <c r="BS24" s="779"/>
      <c r="BT24" s="779"/>
      <c r="BU24" s="779"/>
      <c r="BV24" s="779"/>
      <c r="BW24" s="782"/>
      <c r="BX24" s="862"/>
      <c r="BY24" s="828"/>
      <c r="BZ24" s="828"/>
      <c r="CA24" s="828"/>
      <c r="CB24" s="828"/>
      <c r="CC24" s="828"/>
      <c r="CD24" s="828"/>
      <c r="CE24" s="828"/>
      <c r="CF24" s="828"/>
      <c r="CG24" s="828"/>
      <c r="CH24" s="828"/>
      <c r="CI24" s="828"/>
      <c r="CJ24" s="828"/>
      <c r="CK24" s="828"/>
      <c r="CL24" s="829"/>
      <c r="CM24" s="30"/>
      <c r="CN24" s="32"/>
    </row>
    <row r="25" spans="1:92" s="2" customFormat="1" ht="13.5" customHeight="1" x14ac:dyDescent="0.15">
      <c r="A25" s="31"/>
      <c r="B25" s="30"/>
      <c r="C25" s="810">
        <f>C21+1</f>
        <v>34</v>
      </c>
      <c r="D25" s="811"/>
      <c r="E25" s="816"/>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8"/>
      <c r="AI25" s="771"/>
      <c r="AJ25" s="772"/>
      <c r="AK25" s="772"/>
      <c r="AL25" s="772"/>
      <c r="AM25" s="772"/>
      <c r="AN25" s="772"/>
      <c r="AO25" s="772"/>
      <c r="AP25" s="772"/>
      <c r="AQ25" s="772"/>
      <c r="AR25" s="772"/>
      <c r="AS25" s="773"/>
      <c r="AT25" s="795"/>
      <c r="AU25" s="777"/>
      <c r="AV25" s="777"/>
      <c r="AW25" s="777"/>
      <c r="AX25" s="777"/>
      <c r="AY25" s="777"/>
      <c r="AZ25" s="777"/>
      <c r="BA25" s="777"/>
      <c r="BB25" s="777"/>
      <c r="BC25" s="777"/>
      <c r="BD25" s="777"/>
      <c r="BE25" s="777"/>
      <c r="BF25" s="777"/>
      <c r="BG25" s="777"/>
      <c r="BH25" s="777"/>
      <c r="BI25" s="777"/>
      <c r="BJ25" s="777"/>
      <c r="BK25" s="777"/>
      <c r="BL25" s="777"/>
      <c r="BM25" s="777"/>
      <c r="BN25" s="777"/>
      <c r="BO25" s="777"/>
      <c r="BP25" s="777"/>
      <c r="BQ25" s="777"/>
      <c r="BR25" s="777"/>
      <c r="BS25" s="777"/>
      <c r="BT25" s="777"/>
      <c r="BU25" s="777"/>
      <c r="BV25" s="777"/>
      <c r="BW25" s="780"/>
      <c r="BX25" s="861"/>
      <c r="BY25" s="825"/>
      <c r="BZ25" s="825"/>
      <c r="CA25" s="825"/>
      <c r="CB25" s="825"/>
      <c r="CC25" s="825"/>
      <c r="CD25" s="825"/>
      <c r="CE25" s="825"/>
      <c r="CF25" s="825"/>
      <c r="CG25" s="825"/>
      <c r="CH25" s="825"/>
      <c r="CI25" s="825"/>
      <c r="CJ25" s="825"/>
      <c r="CK25" s="825"/>
      <c r="CL25" s="826"/>
      <c r="CM25" s="30"/>
      <c r="CN25" s="32"/>
    </row>
    <row r="26" spans="1:92" s="2" customFormat="1" ht="13.5" customHeight="1" x14ac:dyDescent="0.15">
      <c r="A26" s="31"/>
      <c r="B26" s="30"/>
      <c r="C26" s="812"/>
      <c r="D26" s="813"/>
      <c r="E26" s="819"/>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1"/>
      <c r="AI26" s="774"/>
      <c r="AJ26" s="775"/>
      <c r="AK26" s="775"/>
      <c r="AL26" s="775"/>
      <c r="AM26" s="775"/>
      <c r="AN26" s="775"/>
      <c r="AO26" s="775"/>
      <c r="AP26" s="775"/>
      <c r="AQ26" s="775"/>
      <c r="AR26" s="775"/>
      <c r="AS26" s="776"/>
      <c r="AT26" s="796"/>
      <c r="AU26" s="778"/>
      <c r="AV26" s="778"/>
      <c r="AW26" s="778"/>
      <c r="AX26" s="778"/>
      <c r="AY26" s="778"/>
      <c r="AZ26" s="778"/>
      <c r="BA26" s="778"/>
      <c r="BB26" s="778"/>
      <c r="BC26" s="778"/>
      <c r="BD26" s="778"/>
      <c r="BE26" s="778"/>
      <c r="BF26" s="778"/>
      <c r="BG26" s="778"/>
      <c r="BH26" s="778"/>
      <c r="BI26" s="778"/>
      <c r="BJ26" s="778"/>
      <c r="BK26" s="778"/>
      <c r="BL26" s="778"/>
      <c r="BM26" s="778"/>
      <c r="BN26" s="778"/>
      <c r="BO26" s="778"/>
      <c r="BP26" s="778"/>
      <c r="BQ26" s="778"/>
      <c r="BR26" s="778"/>
      <c r="BS26" s="778"/>
      <c r="BT26" s="778"/>
      <c r="BU26" s="778"/>
      <c r="BV26" s="778"/>
      <c r="BW26" s="781"/>
      <c r="BX26" s="862"/>
      <c r="BY26" s="828"/>
      <c r="BZ26" s="828"/>
      <c r="CA26" s="828"/>
      <c r="CB26" s="828"/>
      <c r="CC26" s="828"/>
      <c r="CD26" s="828"/>
      <c r="CE26" s="828"/>
      <c r="CF26" s="828"/>
      <c r="CG26" s="828"/>
      <c r="CH26" s="828"/>
      <c r="CI26" s="828"/>
      <c r="CJ26" s="828"/>
      <c r="CK26" s="828"/>
      <c r="CL26" s="829"/>
      <c r="CM26" s="30"/>
      <c r="CN26" s="32"/>
    </row>
    <row r="27" spans="1:92" s="2" customFormat="1" ht="13.5" customHeight="1" x14ac:dyDescent="0.15">
      <c r="A27" s="31"/>
      <c r="B27" s="30"/>
      <c r="C27" s="812"/>
      <c r="D27" s="813"/>
      <c r="E27" s="819"/>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1"/>
      <c r="AI27" s="783"/>
      <c r="AJ27" s="784"/>
      <c r="AK27" s="784"/>
      <c r="AL27" s="784"/>
      <c r="AM27" s="784"/>
      <c r="AN27" s="784"/>
      <c r="AO27" s="784"/>
      <c r="AP27" s="784"/>
      <c r="AQ27" s="784"/>
      <c r="AR27" s="784"/>
      <c r="AS27" s="785"/>
      <c r="AT27" s="796"/>
      <c r="AU27" s="778"/>
      <c r="AV27" s="778"/>
      <c r="AW27" s="778"/>
      <c r="AX27" s="778"/>
      <c r="AY27" s="778"/>
      <c r="AZ27" s="778"/>
      <c r="BA27" s="778"/>
      <c r="BB27" s="778"/>
      <c r="BC27" s="778"/>
      <c r="BD27" s="778"/>
      <c r="BE27" s="778"/>
      <c r="BF27" s="778"/>
      <c r="BG27" s="778"/>
      <c r="BH27" s="778"/>
      <c r="BI27" s="778"/>
      <c r="BJ27" s="778"/>
      <c r="BK27" s="778"/>
      <c r="BL27" s="778"/>
      <c r="BM27" s="778"/>
      <c r="BN27" s="778"/>
      <c r="BO27" s="778"/>
      <c r="BP27" s="778"/>
      <c r="BQ27" s="778"/>
      <c r="BR27" s="778"/>
      <c r="BS27" s="778"/>
      <c r="BT27" s="778"/>
      <c r="BU27" s="778"/>
      <c r="BV27" s="778"/>
      <c r="BW27" s="781"/>
      <c r="BX27" s="861"/>
      <c r="BY27" s="825"/>
      <c r="BZ27" s="825"/>
      <c r="CA27" s="825"/>
      <c r="CB27" s="825"/>
      <c r="CC27" s="825"/>
      <c r="CD27" s="825"/>
      <c r="CE27" s="825"/>
      <c r="CF27" s="825"/>
      <c r="CG27" s="825"/>
      <c r="CH27" s="825"/>
      <c r="CI27" s="825"/>
      <c r="CJ27" s="825"/>
      <c r="CK27" s="825"/>
      <c r="CL27" s="826"/>
      <c r="CM27" s="30"/>
      <c r="CN27" s="32"/>
    </row>
    <row r="28" spans="1:92" s="2" customFormat="1" ht="13.5" customHeight="1" x14ac:dyDescent="0.15">
      <c r="A28" s="31"/>
      <c r="B28" s="30"/>
      <c r="C28" s="814"/>
      <c r="D28" s="815"/>
      <c r="E28" s="822"/>
      <c r="F28" s="823"/>
      <c r="G28" s="823"/>
      <c r="H28" s="823"/>
      <c r="I28" s="823"/>
      <c r="J28" s="823"/>
      <c r="K28" s="823"/>
      <c r="L28" s="823"/>
      <c r="M28" s="823"/>
      <c r="N28" s="823"/>
      <c r="O28" s="823"/>
      <c r="P28" s="823"/>
      <c r="Q28" s="823"/>
      <c r="R28" s="823"/>
      <c r="S28" s="823"/>
      <c r="T28" s="823"/>
      <c r="U28" s="823"/>
      <c r="V28" s="823"/>
      <c r="W28" s="823"/>
      <c r="X28" s="823"/>
      <c r="Y28" s="823"/>
      <c r="Z28" s="823"/>
      <c r="AA28" s="823"/>
      <c r="AB28" s="823"/>
      <c r="AC28" s="823"/>
      <c r="AD28" s="823"/>
      <c r="AE28" s="823"/>
      <c r="AF28" s="823"/>
      <c r="AG28" s="823"/>
      <c r="AH28" s="824"/>
      <c r="AI28" s="786"/>
      <c r="AJ28" s="787"/>
      <c r="AK28" s="787"/>
      <c r="AL28" s="787"/>
      <c r="AM28" s="787"/>
      <c r="AN28" s="787"/>
      <c r="AO28" s="787"/>
      <c r="AP28" s="787"/>
      <c r="AQ28" s="787"/>
      <c r="AR28" s="787"/>
      <c r="AS28" s="788"/>
      <c r="AT28" s="797"/>
      <c r="AU28" s="779"/>
      <c r="AV28" s="779"/>
      <c r="AW28" s="779"/>
      <c r="AX28" s="779"/>
      <c r="AY28" s="779"/>
      <c r="AZ28" s="779"/>
      <c r="BA28" s="779"/>
      <c r="BB28" s="779"/>
      <c r="BC28" s="779"/>
      <c r="BD28" s="779"/>
      <c r="BE28" s="779"/>
      <c r="BF28" s="779"/>
      <c r="BG28" s="779"/>
      <c r="BH28" s="779"/>
      <c r="BI28" s="779"/>
      <c r="BJ28" s="779"/>
      <c r="BK28" s="779"/>
      <c r="BL28" s="779"/>
      <c r="BM28" s="779"/>
      <c r="BN28" s="779"/>
      <c r="BO28" s="779"/>
      <c r="BP28" s="779"/>
      <c r="BQ28" s="779"/>
      <c r="BR28" s="779"/>
      <c r="BS28" s="779"/>
      <c r="BT28" s="779"/>
      <c r="BU28" s="779"/>
      <c r="BV28" s="779"/>
      <c r="BW28" s="782"/>
      <c r="BX28" s="862"/>
      <c r="BY28" s="828"/>
      <c r="BZ28" s="828"/>
      <c r="CA28" s="828"/>
      <c r="CB28" s="828"/>
      <c r="CC28" s="828"/>
      <c r="CD28" s="828"/>
      <c r="CE28" s="828"/>
      <c r="CF28" s="828"/>
      <c r="CG28" s="828"/>
      <c r="CH28" s="828"/>
      <c r="CI28" s="828"/>
      <c r="CJ28" s="828"/>
      <c r="CK28" s="828"/>
      <c r="CL28" s="829"/>
      <c r="CM28" s="30"/>
      <c r="CN28" s="32"/>
    </row>
    <row r="29" spans="1:92" s="2" customFormat="1" ht="13.5" customHeight="1" x14ac:dyDescent="0.15">
      <c r="A29" s="31"/>
      <c r="B29" s="30"/>
      <c r="C29" s="810">
        <f>C25+1</f>
        <v>35</v>
      </c>
      <c r="D29" s="811"/>
      <c r="E29" s="816"/>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8"/>
      <c r="AI29" s="771"/>
      <c r="AJ29" s="772"/>
      <c r="AK29" s="772"/>
      <c r="AL29" s="772"/>
      <c r="AM29" s="772"/>
      <c r="AN29" s="772"/>
      <c r="AO29" s="772"/>
      <c r="AP29" s="772"/>
      <c r="AQ29" s="772"/>
      <c r="AR29" s="772"/>
      <c r="AS29" s="773"/>
      <c r="AT29" s="795"/>
      <c r="AU29" s="777"/>
      <c r="AV29" s="777"/>
      <c r="AW29" s="777"/>
      <c r="AX29" s="777"/>
      <c r="AY29" s="777"/>
      <c r="AZ29" s="777"/>
      <c r="BA29" s="777"/>
      <c r="BB29" s="777"/>
      <c r="BC29" s="777"/>
      <c r="BD29" s="777"/>
      <c r="BE29" s="777"/>
      <c r="BF29" s="777"/>
      <c r="BG29" s="777"/>
      <c r="BH29" s="777"/>
      <c r="BI29" s="777"/>
      <c r="BJ29" s="777"/>
      <c r="BK29" s="777"/>
      <c r="BL29" s="777"/>
      <c r="BM29" s="777"/>
      <c r="BN29" s="777"/>
      <c r="BO29" s="777"/>
      <c r="BP29" s="777"/>
      <c r="BQ29" s="777"/>
      <c r="BR29" s="777"/>
      <c r="BS29" s="777"/>
      <c r="BT29" s="777"/>
      <c r="BU29" s="777"/>
      <c r="BV29" s="777"/>
      <c r="BW29" s="780"/>
      <c r="BX29" s="861"/>
      <c r="BY29" s="825"/>
      <c r="BZ29" s="825"/>
      <c r="CA29" s="825"/>
      <c r="CB29" s="825"/>
      <c r="CC29" s="825"/>
      <c r="CD29" s="825"/>
      <c r="CE29" s="825"/>
      <c r="CF29" s="825"/>
      <c r="CG29" s="825"/>
      <c r="CH29" s="825"/>
      <c r="CI29" s="825"/>
      <c r="CJ29" s="825"/>
      <c r="CK29" s="825"/>
      <c r="CL29" s="826"/>
      <c r="CM29" s="30"/>
      <c r="CN29" s="32"/>
    </row>
    <row r="30" spans="1:92" s="2" customFormat="1" ht="13.5" customHeight="1" x14ac:dyDescent="0.15">
      <c r="A30" s="31"/>
      <c r="B30" s="30"/>
      <c r="C30" s="812"/>
      <c r="D30" s="813"/>
      <c r="E30" s="819"/>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1"/>
      <c r="AI30" s="774"/>
      <c r="AJ30" s="775"/>
      <c r="AK30" s="775"/>
      <c r="AL30" s="775"/>
      <c r="AM30" s="775"/>
      <c r="AN30" s="775"/>
      <c r="AO30" s="775"/>
      <c r="AP30" s="775"/>
      <c r="AQ30" s="775"/>
      <c r="AR30" s="775"/>
      <c r="AS30" s="776"/>
      <c r="AT30" s="796"/>
      <c r="AU30" s="778"/>
      <c r="AV30" s="778"/>
      <c r="AW30" s="778"/>
      <c r="AX30" s="778"/>
      <c r="AY30" s="778"/>
      <c r="AZ30" s="778"/>
      <c r="BA30" s="778"/>
      <c r="BB30" s="778"/>
      <c r="BC30" s="778"/>
      <c r="BD30" s="778"/>
      <c r="BE30" s="778"/>
      <c r="BF30" s="778"/>
      <c r="BG30" s="778"/>
      <c r="BH30" s="778"/>
      <c r="BI30" s="778"/>
      <c r="BJ30" s="778"/>
      <c r="BK30" s="778"/>
      <c r="BL30" s="778"/>
      <c r="BM30" s="778"/>
      <c r="BN30" s="778"/>
      <c r="BO30" s="778"/>
      <c r="BP30" s="778"/>
      <c r="BQ30" s="778"/>
      <c r="BR30" s="778"/>
      <c r="BS30" s="778"/>
      <c r="BT30" s="778"/>
      <c r="BU30" s="778"/>
      <c r="BV30" s="778"/>
      <c r="BW30" s="781"/>
      <c r="BX30" s="862"/>
      <c r="BY30" s="828"/>
      <c r="BZ30" s="828"/>
      <c r="CA30" s="828"/>
      <c r="CB30" s="828"/>
      <c r="CC30" s="828"/>
      <c r="CD30" s="828"/>
      <c r="CE30" s="828"/>
      <c r="CF30" s="828"/>
      <c r="CG30" s="828"/>
      <c r="CH30" s="828"/>
      <c r="CI30" s="828"/>
      <c r="CJ30" s="828"/>
      <c r="CK30" s="828"/>
      <c r="CL30" s="829"/>
      <c r="CM30" s="30"/>
      <c r="CN30" s="32"/>
    </row>
    <row r="31" spans="1:92" s="2" customFormat="1" ht="13.5" customHeight="1" x14ac:dyDescent="0.15">
      <c r="A31" s="31"/>
      <c r="B31" s="30"/>
      <c r="C31" s="812"/>
      <c r="D31" s="813"/>
      <c r="E31" s="819"/>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1"/>
      <c r="AI31" s="783"/>
      <c r="AJ31" s="784"/>
      <c r="AK31" s="784"/>
      <c r="AL31" s="784"/>
      <c r="AM31" s="784"/>
      <c r="AN31" s="784"/>
      <c r="AO31" s="784"/>
      <c r="AP31" s="784"/>
      <c r="AQ31" s="784"/>
      <c r="AR31" s="784"/>
      <c r="AS31" s="785"/>
      <c r="AT31" s="796"/>
      <c r="AU31" s="778"/>
      <c r="AV31" s="778"/>
      <c r="AW31" s="778"/>
      <c r="AX31" s="778"/>
      <c r="AY31" s="778"/>
      <c r="AZ31" s="778"/>
      <c r="BA31" s="778"/>
      <c r="BB31" s="778"/>
      <c r="BC31" s="778"/>
      <c r="BD31" s="778"/>
      <c r="BE31" s="778"/>
      <c r="BF31" s="778"/>
      <c r="BG31" s="778"/>
      <c r="BH31" s="778"/>
      <c r="BI31" s="778"/>
      <c r="BJ31" s="778"/>
      <c r="BK31" s="778"/>
      <c r="BL31" s="778"/>
      <c r="BM31" s="778"/>
      <c r="BN31" s="778"/>
      <c r="BO31" s="778"/>
      <c r="BP31" s="778"/>
      <c r="BQ31" s="778"/>
      <c r="BR31" s="778"/>
      <c r="BS31" s="778"/>
      <c r="BT31" s="778"/>
      <c r="BU31" s="778"/>
      <c r="BV31" s="778"/>
      <c r="BW31" s="781"/>
      <c r="BX31" s="861"/>
      <c r="BY31" s="825"/>
      <c r="BZ31" s="825"/>
      <c r="CA31" s="825"/>
      <c r="CB31" s="825"/>
      <c r="CC31" s="825"/>
      <c r="CD31" s="825"/>
      <c r="CE31" s="825"/>
      <c r="CF31" s="825"/>
      <c r="CG31" s="825"/>
      <c r="CH31" s="825"/>
      <c r="CI31" s="825"/>
      <c r="CJ31" s="825"/>
      <c r="CK31" s="825"/>
      <c r="CL31" s="826"/>
      <c r="CM31" s="30"/>
      <c r="CN31" s="32"/>
    </row>
    <row r="32" spans="1:92" s="2" customFormat="1" ht="13.5" customHeight="1" x14ac:dyDescent="0.15">
      <c r="A32" s="31"/>
      <c r="B32" s="30"/>
      <c r="C32" s="814"/>
      <c r="D32" s="815"/>
      <c r="E32" s="822"/>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823"/>
      <c r="AD32" s="823"/>
      <c r="AE32" s="823"/>
      <c r="AF32" s="823"/>
      <c r="AG32" s="823"/>
      <c r="AH32" s="824"/>
      <c r="AI32" s="786"/>
      <c r="AJ32" s="787"/>
      <c r="AK32" s="787"/>
      <c r="AL32" s="787"/>
      <c r="AM32" s="787"/>
      <c r="AN32" s="787"/>
      <c r="AO32" s="787"/>
      <c r="AP32" s="787"/>
      <c r="AQ32" s="787"/>
      <c r="AR32" s="787"/>
      <c r="AS32" s="788"/>
      <c r="AT32" s="797"/>
      <c r="AU32" s="779"/>
      <c r="AV32" s="779"/>
      <c r="AW32" s="779"/>
      <c r="AX32" s="779"/>
      <c r="AY32" s="779"/>
      <c r="AZ32" s="779"/>
      <c r="BA32" s="779"/>
      <c r="BB32" s="779"/>
      <c r="BC32" s="779"/>
      <c r="BD32" s="779"/>
      <c r="BE32" s="779"/>
      <c r="BF32" s="779"/>
      <c r="BG32" s="779"/>
      <c r="BH32" s="779"/>
      <c r="BI32" s="779"/>
      <c r="BJ32" s="779"/>
      <c r="BK32" s="779"/>
      <c r="BL32" s="779"/>
      <c r="BM32" s="779"/>
      <c r="BN32" s="779"/>
      <c r="BO32" s="779"/>
      <c r="BP32" s="779"/>
      <c r="BQ32" s="779"/>
      <c r="BR32" s="779"/>
      <c r="BS32" s="779"/>
      <c r="BT32" s="779"/>
      <c r="BU32" s="779"/>
      <c r="BV32" s="779"/>
      <c r="BW32" s="782"/>
      <c r="BX32" s="862"/>
      <c r="BY32" s="828"/>
      <c r="BZ32" s="828"/>
      <c r="CA32" s="828"/>
      <c r="CB32" s="828"/>
      <c r="CC32" s="828"/>
      <c r="CD32" s="828"/>
      <c r="CE32" s="828"/>
      <c r="CF32" s="828"/>
      <c r="CG32" s="828"/>
      <c r="CH32" s="828"/>
      <c r="CI32" s="828"/>
      <c r="CJ32" s="828"/>
      <c r="CK32" s="828"/>
      <c r="CL32" s="829"/>
      <c r="CM32" s="30"/>
      <c r="CN32" s="32"/>
    </row>
    <row r="33" spans="1:92" s="2" customFormat="1" ht="13.5" customHeight="1" x14ac:dyDescent="0.15">
      <c r="A33" s="31"/>
      <c r="B33" s="30"/>
      <c r="C33" s="810">
        <f>C29+1</f>
        <v>36</v>
      </c>
      <c r="D33" s="811"/>
      <c r="E33" s="816"/>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c r="AD33" s="817"/>
      <c r="AE33" s="817"/>
      <c r="AF33" s="817"/>
      <c r="AG33" s="817"/>
      <c r="AH33" s="818"/>
      <c r="AI33" s="771"/>
      <c r="AJ33" s="772"/>
      <c r="AK33" s="772"/>
      <c r="AL33" s="772"/>
      <c r="AM33" s="772"/>
      <c r="AN33" s="772"/>
      <c r="AO33" s="772"/>
      <c r="AP33" s="772"/>
      <c r="AQ33" s="772"/>
      <c r="AR33" s="772"/>
      <c r="AS33" s="773"/>
      <c r="AT33" s="795"/>
      <c r="AU33" s="777"/>
      <c r="AV33" s="777"/>
      <c r="AW33" s="777"/>
      <c r="AX33" s="777"/>
      <c r="AY33" s="777"/>
      <c r="AZ33" s="777"/>
      <c r="BA33" s="777"/>
      <c r="BB33" s="777"/>
      <c r="BC33" s="777"/>
      <c r="BD33" s="777"/>
      <c r="BE33" s="777"/>
      <c r="BF33" s="777"/>
      <c r="BG33" s="777"/>
      <c r="BH33" s="777"/>
      <c r="BI33" s="777"/>
      <c r="BJ33" s="777"/>
      <c r="BK33" s="777"/>
      <c r="BL33" s="777"/>
      <c r="BM33" s="777"/>
      <c r="BN33" s="777"/>
      <c r="BO33" s="777"/>
      <c r="BP33" s="777"/>
      <c r="BQ33" s="777"/>
      <c r="BR33" s="777"/>
      <c r="BS33" s="777"/>
      <c r="BT33" s="777"/>
      <c r="BU33" s="777"/>
      <c r="BV33" s="777"/>
      <c r="BW33" s="780"/>
      <c r="BX33" s="861"/>
      <c r="BY33" s="825"/>
      <c r="BZ33" s="825"/>
      <c r="CA33" s="825"/>
      <c r="CB33" s="825"/>
      <c r="CC33" s="825"/>
      <c r="CD33" s="825"/>
      <c r="CE33" s="825"/>
      <c r="CF33" s="825"/>
      <c r="CG33" s="825"/>
      <c r="CH33" s="825"/>
      <c r="CI33" s="825"/>
      <c r="CJ33" s="825"/>
      <c r="CK33" s="825"/>
      <c r="CL33" s="826"/>
      <c r="CM33" s="30"/>
      <c r="CN33" s="32"/>
    </row>
    <row r="34" spans="1:92" s="2" customFormat="1" ht="13.5" customHeight="1" x14ac:dyDescent="0.15">
      <c r="A34" s="31"/>
      <c r="B34" s="30"/>
      <c r="C34" s="812"/>
      <c r="D34" s="813"/>
      <c r="E34" s="819"/>
      <c r="F34" s="820"/>
      <c r="G34" s="820"/>
      <c r="H34" s="820"/>
      <c r="I34" s="820"/>
      <c r="J34" s="820"/>
      <c r="K34" s="820"/>
      <c r="L34" s="820"/>
      <c r="M34" s="820"/>
      <c r="N34" s="820"/>
      <c r="O34" s="820"/>
      <c r="P34" s="820"/>
      <c r="Q34" s="820"/>
      <c r="R34" s="820"/>
      <c r="S34" s="820"/>
      <c r="T34" s="820"/>
      <c r="U34" s="820"/>
      <c r="V34" s="820"/>
      <c r="W34" s="820"/>
      <c r="X34" s="820"/>
      <c r="Y34" s="820"/>
      <c r="Z34" s="820"/>
      <c r="AA34" s="820"/>
      <c r="AB34" s="820"/>
      <c r="AC34" s="820"/>
      <c r="AD34" s="820"/>
      <c r="AE34" s="820"/>
      <c r="AF34" s="820"/>
      <c r="AG34" s="820"/>
      <c r="AH34" s="821"/>
      <c r="AI34" s="774"/>
      <c r="AJ34" s="775"/>
      <c r="AK34" s="775"/>
      <c r="AL34" s="775"/>
      <c r="AM34" s="775"/>
      <c r="AN34" s="775"/>
      <c r="AO34" s="775"/>
      <c r="AP34" s="775"/>
      <c r="AQ34" s="775"/>
      <c r="AR34" s="775"/>
      <c r="AS34" s="776"/>
      <c r="AT34" s="796"/>
      <c r="AU34" s="778"/>
      <c r="AV34" s="778"/>
      <c r="AW34" s="778"/>
      <c r="AX34" s="778"/>
      <c r="AY34" s="778"/>
      <c r="AZ34" s="778"/>
      <c r="BA34" s="778"/>
      <c r="BB34" s="778"/>
      <c r="BC34" s="778"/>
      <c r="BD34" s="778"/>
      <c r="BE34" s="778"/>
      <c r="BF34" s="778"/>
      <c r="BG34" s="778"/>
      <c r="BH34" s="778"/>
      <c r="BI34" s="778"/>
      <c r="BJ34" s="778"/>
      <c r="BK34" s="778"/>
      <c r="BL34" s="778"/>
      <c r="BM34" s="778"/>
      <c r="BN34" s="778"/>
      <c r="BO34" s="778"/>
      <c r="BP34" s="778"/>
      <c r="BQ34" s="778"/>
      <c r="BR34" s="778"/>
      <c r="BS34" s="778"/>
      <c r="BT34" s="778"/>
      <c r="BU34" s="778"/>
      <c r="BV34" s="778"/>
      <c r="BW34" s="781"/>
      <c r="BX34" s="862"/>
      <c r="BY34" s="828"/>
      <c r="BZ34" s="828"/>
      <c r="CA34" s="828"/>
      <c r="CB34" s="828"/>
      <c r="CC34" s="828"/>
      <c r="CD34" s="828"/>
      <c r="CE34" s="828"/>
      <c r="CF34" s="828"/>
      <c r="CG34" s="828"/>
      <c r="CH34" s="828"/>
      <c r="CI34" s="828"/>
      <c r="CJ34" s="828"/>
      <c r="CK34" s="828"/>
      <c r="CL34" s="829"/>
      <c r="CM34" s="30"/>
      <c r="CN34" s="32"/>
    </row>
    <row r="35" spans="1:92" s="2" customFormat="1" ht="13.5" customHeight="1" x14ac:dyDescent="0.15">
      <c r="A35" s="31"/>
      <c r="B35" s="30"/>
      <c r="C35" s="812"/>
      <c r="D35" s="813"/>
      <c r="E35" s="819"/>
      <c r="F35" s="820"/>
      <c r="G35" s="820"/>
      <c r="H35" s="820"/>
      <c r="I35" s="820"/>
      <c r="J35" s="820"/>
      <c r="K35" s="820"/>
      <c r="L35" s="820"/>
      <c r="M35" s="820"/>
      <c r="N35" s="820"/>
      <c r="O35" s="820"/>
      <c r="P35" s="820"/>
      <c r="Q35" s="820"/>
      <c r="R35" s="820"/>
      <c r="S35" s="820"/>
      <c r="T35" s="820"/>
      <c r="U35" s="820"/>
      <c r="V35" s="820"/>
      <c r="W35" s="820"/>
      <c r="X35" s="820"/>
      <c r="Y35" s="820"/>
      <c r="Z35" s="820"/>
      <c r="AA35" s="820"/>
      <c r="AB35" s="820"/>
      <c r="AC35" s="820"/>
      <c r="AD35" s="820"/>
      <c r="AE35" s="820"/>
      <c r="AF35" s="820"/>
      <c r="AG35" s="820"/>
      <c r="AH35" s="821"/>
      <c r="AI35" s="783"/>
      <c r="AJ35" s="784"/>
      <c r="AK35" s="784"/>
      <c r="AL35" s="784"/>
      <c r="AM35" s="784"/>
      <c r="AN35" s="784"/>
      <c r="AO35" s="784"/>
      <c r="AP35" s="784"/>
      <c r="AQ35" s="784"/>
      <c r="AR35" s="784"/>
      <c r="AS35" s="785"/>
      <c r="AT35" s="796"/>
      <c r="AU35" s="778"/>
      <c r="AV35" s="778"/>
      <c r="AW35" s="778"/>
      <c r="AX35" s="778"/>
      <c r="AY35" s="778"/>
      <c r="AZ35" s="778"/>
      <c r="BA35" s="778"/>
      <c r="BB35" s="778"/>
      <c r="BC35" s="778"/>
      <c r="BD35" s="778"/>
      <c r="BE35" s="778"/>
      <c r="BF35" s="778"/>
      <c r="BG35" s="778"/>
      <c r="BH35" s="778"/>
      <c r="BI35" s="778"/>
      <c r="BJ35" s="778"/>
      <c r="BK35" s="778"/>
      <c r="BL35" s="778"/>
      <c r="BM35" s="778"/>
      <c r="BN35" s="778"/>
      <c r="BO35" s="778"/>
      <c r="BP35" s="778"/>
      <c r="BQ35" s="778"/>
      <c r="BR35" s="778"/>
      <c r="BS35" s="778"/>
      <c r="BT35" s="778"/>
      <c r="BU35" s="778"/>
      <c r="BV35" s="778"/>
      <c r="BW35" s="781"/>
      <c r="BX35" s="861"/>
      <c r="BY35" s="825"/>
      <c r="BZ35" s="825"/>
      <c r="CA35" s="825"/>
      <c r="CB35" s="825"/>
      <c r="CC35" s="825"/>
      <c r="CD35" s="825"/>
      <c r="CE35" s="825"/>
      <c r="CF35" s="825"/>
      <c r="CG35" s="825"/>
      <c r="CH35" s="825"/>
      <c r="CI35" s="825"/>
      <c r="CJ35" s="825"/>
      <c r="CK35" s="825"/>
      <c r="CL35" s="826"/>
      <c r="CM35" s="30"/>
      <c r="CN35" s="32"/>
    </row>
    <row r="36" spans="1:92" s="2" customFormat="1" ht="13.5" customHeight="1" x14ac:dyDescent="0.15">
      <c r="A36" s="31"/>
      <c r="B36" s="30"/>
      <c r="C36" s="814"/>
      <c r="D36" s="815"/>
      <c r="E36" s="822"/>
      <c r="F36" s="823"/>
      <c r="G36" s="823"/>
      <c r="H36" s="823"/>
      <c r="I36" s="823"/>
      <c r="J36" s="823"/>
      <c r="K36" s="823"/>
      <c r="L36" s="823"/>
      <c r="M36" s="823"/>
      <c r="N36" s="823"/>
      <c r="O36" s="823"/>
      <c r="P36" s="823"/>
      <c r="Q36" s="823"/>
      <c r="R36" s="823"/>
      <c r="S36" s="823"/>
      <c r="T36" s="823"/>
      <c r="U36" s="823"/>
      <c r="V36" s="823"/>
      <c r="W36" s="823"/>
      <c r="X36" s="823"/>
      <c r="Y36" s="823"/>
      <c r="Z36" s="823"/>
      <c r="AA36" s="823"/>
      <c r="AB36" s="823"/>
      <c r="AC36" s="823"/>
      <c r="AD36" s="823"/>
      <c r="AE36" s="823"/>
      <c r="AF36" s="823"/>
      <c r="AG36" s="823"/>
      <c r="AH36" s="824"/>
      <c r="AI36" s="786"/>
      <c r="AJ36" s="787"/>
      <c r="AK36" s="787"/>
      <c r="AL36" s="787"/>
      <c r="AM36" s="787"/>
      <c r="AN36" s="787"/>
      <c r="AO36" s="787"/>
      <c r="AP36" s="787"/>
      <c r="AQ36" s="787"/>
      <c r="AR36" s="787"/>
      <c r="AS36" s="788"/>
      <c r="AT36" s="797"/>
      <c r="AU36" s="779"/>
      <c r="AV36" s="779"/>
      <c r="AW36" s="779"/>
      <c r="AX36" s="779"/>
      <c r="AY36" s="779"/>
      <c r="AZ36" s="779"/>
      <c r="BA36" s="779"/>
      <c r="BB36" s="779"/>
      <c r="BC36" s="779"/>
      <c r="BD36" s="779"/>
      <c r="BE36" s="779"/>
      <c r="BF36" s="779"/>
      <c r="BG36" s="779"/>
      <c r="BH36" s="779"/>
      <c r="BI36" s="779"/>
      <c r="BJ36" s="779"/>
      <c r="BK36" s="779"/>
      <c r="BL36" s="779"/>
      <c r="BM36" s="779"/>
      <c r="BN36" s="779"/>
      <c r="BO36" s="779"/>
      <c r="BP36" s="779"/>
      <c r="BQ36" s="779"/>
      <c r="BR36" s="779"/>
      <c r="BS36" s="779"/>
      <c r="BT36" s="779"/>
      <c r="BU36" s="779"/>
      <c r="BV36" s="779"/>
      <c r="BW36" s="782"/>
      <c r="BX36" s="862"/>
      <c r="BY36" s="828"/>
      <c r="BZ36" s="828"/>
      <c r="CA36" s="828"/>
      <c r="CB36" s="828"/>
      <c r="CC36" s="828"/>
      <c r="CD36" s="828"/>
      <c r="CE36" s="828"/>
      <c r="CF36" s="828"/>
      <c r="CG36" s="828"/>
      <c r="CH36" s="828"/>
      <c r="CI36" s="828"/>
      <c r="CJ36" s="828"/>
      <c r="CK36" s="828"/>
      <c r="CL36" s="829"/>
      <c r="CM36" s="30"/>
      <c r="CN36" s="32"/>
    </row>
    <row r="37" spans="1:92" s="2" customFormat="1" ht="13.5" customHeight="1" x14ac:dyDescent="0.15">
      <c r="A37" s="31"/>
      <c r="B37" s="30"/>
      <c r="C37" s="810">
        <f>C33+1</f>
        <v>37</v>
      </c>
      <c r="D37" s="811"/>
      <c r="E37" s="816"/>
      <c r="F37" s="817"/>
      <c r="G37" s="817"/>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8"/>
      <c r="AI37" s="771"/>
      <c r="AJ37" s="772"/>
      <c r="AK37" s="772"/>
      <c r="AL37" s="772"/>
      <c r="AM37" s="772"/>
      <c r="AN37" s="772"/>
      <c r="AO37" s="772"/>
      <c r="AP37" s="772"/>
      <c r="AQ37" s="772"/>
      <c r="AR37" s="772"/>
      <c r="AS37" s="773"/>
      <c r="AT37" s="795"/>
      <c r="AU37" s="777"/>
      <c r="AV37" s="777"/>
      <c r="AW37" s="777"/>
      <c r="AX37" s="777"/>
      <c r="AY37" s="777"/>
      <c r="AZ37" s="777"/>
      <c r="BA37" s="777"/>
      <c r="BB37" s="777"/>
      <c r="BC37" s="777"/>
      <c r="BD37" s="777"/>
      <c r="BE37" s="777"/>
      <c r="BF37" s="777"/>
      <c r="BG37" s="777"/>
      <c r="BH37" s="777"/>
      <c r="BI37" s="777"/>
      <c r="BJ37" s="777"/>
      <c r="BK37" s="777"/>
      <c r="BL37" s="777"/>
      <c r="BM37" s="777"/>
      <c r="BN37" s="777"/>
      <c r="BO37" s="777"/>
      <c r="BP37" s="777"/>
      <c r="BQ37" s="777"/>
      <c r="BR37" s="777"/>
      <c r="BS37" s="777"/>
      <c r="BT37" s="777"/>
      <c r="BU37" s="777"/>
      <c r="BV37" s="777"/>
      <c r="BW37" s="780"/>
      <c r="BX37" s="861"/>
      <c r="BY37" s="825"/>
      <c r="BZ37" s="825"/>
      <c r="CA37" s="825"/>
      <c r="CB37" s="825"/>
      <c r="CC37" s="825"/>
      <c r="CD37" s="825"/>
      <c r="CE37" s="825"/>
      <c r="CF37" s="825"/>
      <c r="CG37" s="825"/>
      <c r="CH37" s="825"/>
      <c r="CI37" s="825"/>
      <c r="CJ37" s="825"/>
      <c r="CK37" s="825"/>
      <c r="CL37" s="826"/>
      <c r="CM37" s="30"/>
      <c r="CN37" s="32"/>
    </row>
    <row r="38" spans="1:92" s="2" customFormat="1" ht="13.5" customHeight="1" x14ac:dyDescent="0.15">
      <c r="A38" s="31"/>
      <c r="B38" s="30"/>
      <c r="C38" s="812"/>
      <c r="D38" s="813"/>
      <c r="E38" s="819"/>
      <c r="F38" s="820"/>
      <c r="G38" s="820"/>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c r="AG38" s="820"/>
      <c r="AH38" s="821"/>
      <c r="AI38" s="774"/>
      <c r="AJ38" s="775"/>
      <c r="AK38" s="775"/>
      <c r="AL38" s="775"/>
      <c r="AM38" s="775"/>
      <c r="AN38" s="775"/>
      <c r="AO38" s="775"/>
      <c r="AP38" s="775"/>
      <c r="AQ38" s="775"/>
      <c r="AR38" s="775"/>
      <c r="AS38" s="776"/>
      <c r="AT38" s="796"/>
      <c r="AU38" s="778"/>
      <c r="AV38" s="778"/>
      <c r="AW38" s="778"/>
      <c r="AX38" s="778"/>
      <c r="AY38" s="778"/>
      <c r="AZ38" s="778"/>
      <c r="BA38" s="778"/>
      <c r="BB38" s="778"/>
      <c r="BC38" s="778"/>
      <c r="BD38" s="778"/>
      <c r="BE38" s="778"/>
      <c r="BF38" s="778"/>
      <c r="BG38" s="778"/>
      <c r="BH38" s="778"/>
      <c r="BI38" s="778"/>
      <c r="BJ38" s="778"/>
      <c r="BK38" s="778"/>
      <c r="BL38" s="778"/>
      <c r="BM38" s="778"/>
      <c r="BN38" s="778"/>
      <c r="BO38" s="778"/>
      <c r="BP38" s="778"/>
      <c r="BQ38" s="778"/>
      <c r="BR38" s="778"/>
      <c r="BS38" s="778"/>
      <c r="BT38" s="778"/>
      <c r="BU38" s="778"/>
      <c r="BV38" s="778"/>
      <c r="BW38" s="781"/>
      <c r="BX38" s="862"/>
      <c r="BY38" s="828"/>
      <c r="BZ38" s="828"/>
      <c r="CA38" s="828"/>
      <c r="CB38" s="828"/>
      <c r="CC38" s="828"/>
      <c r="CD38" s="828"/>
      <c r="CE38" s="828"/>
      <c r="CF38" s="828"/>
      <c r="CG38" s="828"/>
      <c r="CH38" s="828"/>
      <c r="CI38" s="828"/>
      <c r="CJ38" s="828"/>
      <c r="CK38" s="828"/>
      <c r="CL38" s="829"/>
      <c r="CM38" s="30"/>
      <c r="CN38" s="32"/>
    </row>
    <row r="39" spans="1:92" s="2" customFormat="1" ht="13.5" customHeight="1" x14ac:dyDescent="0.15">
      <c r="A39" s="31"/>
      <c r="B39" s="30"/>
      <c r="C39" s="812"/>
      <c r="D39" s="813"/>
      <c r="E39" s="819"/>
      <c r="F39" s="820"/>
      <c r="G39" s="820"/>
      <c r="H39" s="820"/>
      <c r="I39" s="820"/>
      <c r="J39" s="820"/>
      <c r="K39" s="820"/>
      <c r="L39" s="820"/>
      <c r="M39" s="820"/>
      <c r="N39" s="820"/>
      <c r="O39" s="820"/>
      <c r="P39" s="820"/>
      <c r="Q39" s="820"/>
      <c r="R39" s="820"/>
      <c r="S39" s="820"/>
      <c r="T39" s="820"/>
      <c r="U39" s="820"/>
      <c r="V39" s="820"/>
      <c r="W39" s="820"/>
      <c r="X39" s="820"/>
      <c r="Y39" s="820"/>
      <c r="Z39" s="820"/>
      <c r="AA39" s="820"/>
      <c r="AB39" s="820"/>
      <c r="AC39" s="820"/>
      <c r="AD39" s="820"/>
      <c r="AE39" s="820"/>
      <c r="AF39" s="820"/>
      <c r="AG39" s="820"/>
      <c r="AH39" s="821"/>
      <c r="AI39" s="783"/>
      <c r="AJ39" s="784"/>
      <c r="AK39" s="784"/>
      <c r="AL39" s="784"/>
      <c r="AM39" s="784"/>
      <c r="AN39" s="784"/>
      <c r="AO39" s="784"/>
      <c r="AP39" s="784"/>
      <c r="AQ39" s="784"/>
      <c r="AR39" s="784"/>
      <c r="AS39" s="785"/>
      <c r="AT39" s="796"/>
      <c r="AU39" s="778"/>
      <c r="AV39" s="778"/>
      <c r="AW39" s="778"/>
      <c r="AX39" s="778"/>
      <c r="AY39" s="778"/>
      <c r="AZ39" s="778"/>
      <c r="BA39" s="778"/>
      <c r="BB39" s="778"/>
      <c r="BC39" s="778"/>
      <c r="BD39" s="778"/>
      <c r="BE39" s="778"/>
      <c r="BF39" s="778"/>
      <c r="BG39" s="778"/>
      <c r="BH39" s="778"/>
      <c r="BI39" s="778"/>
      <c r="BJ39" s="778"/>
      <c r="BK39" s="778"/>
      <c r="BL39" s="778"/>
      <c r="BM39" s="778"/>
      <c r="BN39" s="778"/>
      <c r="BO39" s="778"/>
      <c r="BP39" s="778"/>
      <c r="BQ39" s="778"/>
      <c r="BR39" s="778"/>
      <c r="BS39" s="778"/>
      <c r="BT39" s="778"/>
      <c r="BU39" s="778"/>
      <c r="BV39" s="778"/>
      <c r="BW39" s="781"/>
      <c r="BX39" s="861"/>
      <c r="BY39" s="825"/>
      <c r="BZ39" s="825"/>
      <c r="CA39" s="825"/>
      <c r="CB39" s="825"/>
      <c r="CC39" s="825"/>
      <c r="CD39" s="825"/>
      <c r="CE39" s="825"/>
      <c r="CF39" s="825"/>
      <c r="CG39" s="825"/>
      <c r="CH39" s="825"/>
      <c r="CI39" s="825"/>
      <c r="CJ39" s="825"/>
      <c r="CK39" s="825"/>
      <c r="CL39" s="826"/>
      <c r="CM39" s="30"/>
      <c r="CN39" s="32"/>
    </row>
    <row r="40" spans="1:92" s="2" customFormat="1" ht="13.5" customHeight="1" x14ac:dyDescent="0.15">
      <c r="A40" s="31"/>
      <c r="B40" s="30"/>
      <c r="C40" s="814"/>
      <c r="D40" s="815"/>
      <c r="E40" s="822"/>
      <c r="F40" s="823"/>
      <c r="G40" s="823"/>
      <c r="H40" s="823"/>
      <c r="I40" s="823"/>
      <c r="J40" s="823"/>
      <c r="K40" s="823"/>
      <c r="L40" s="823"/>
      <c r="M40" s="823"/>
      <c r="N40" s="823"/>
      <c r="O40" s="823"/>
      <c r="P40" s="823"/>
      <c r="Q40" s="823"/>
      <c r="R40" s="823"/>
      <c r="S40" s="823"/>
      <c r="T40" s="823"/>
      <c r="U40" s="823"/>
      <c r="V40" s="823"/>
      <c r="W40" s="823"/>
      <c r="X40" s="823"/>
      <c r="Y40" s="823"/>
      <c r="Z40" s="823"/>
      <c r="AA40" s="823"/>
      <c r="AB40" s="823"/>
      <c r="AC40" s="823"/>
      <c r="AD40" s="823"/>
      <c r="AE40" s="823"/>
      <c r="AF40" s="823"/>
      <c r="AG40" s="823"/>
      <c r="AH40" s="824"/>
      <c r="AI40" s="786"/>
      <c r="AJ40" s="787"/>
      <c r="AK40" s="787"/>
      <c r="AL40" s="787"/>
      <c r="AM40" s="787"/>
      <c r="AN40" s="787"/>
      <c r="AO40" s="787"/>
      <c r="AP40" s="787"/>
      <c r="AQ40" s="787"/>
      <c r="AR40" s="787"/>
      <c r="AS40" s="788"/>
      <c r="AT40" s="797"/>
      <c r="AU40" s="779"/>
      <c r="AV40" s="779"/>
      <c r="AW40" s="779"/>
      <c r="AX40" s="779"/>
      <c r="AY40" s="779"/>
      <c r="AZ40" s="779"/>
      <c r="BA40" s="779"/>
      <c r="BB40" s="779"/>
      <c r="BC40" s="779"/>
      <c r="BD40" s="779"/>
      <c r="BE40" s="779"/>
      <c r="BF40" s="779"/>
      <c r="BG40" s="779"/>
      <c r="BH40" s="779"/>
      <c r="BI40" s="779"/>
      <c r="BJ40" s="779"/>
      <c r="BK40" s="779"/>
      <c r="BL40" s="779"/>
      <c r="BM40" s="779"/>
      <c r="BN40" s="779"/>
      <c r="BO40" s="779"/>
      <c r="BP40" s="779"/>
      <c r="BQ40" s="779"/>
      <c r="BR40" s="779"/>
      <c r="BS40" s="779"/>
      <c r="BT40" s="779"/>
      <c r="BU40" s="779"/>
      <c r="BV40" s="779"/>
      <c r="BW40" s="782"/>
      <c r="BX40" s="862"/>
      <c r="BY40" s="828"/>
      <c r="BZ40" s="828"/>
      <c r="CA40" s="828"/>
      <c r="CB40" s="828"/>
      <c r="CC40" s="828"/>
      <c r="CD40" s="828"/>
      <c r="CE40" s="828"/>
      <c r="CF40" s="828"/>
      <c r="CG40" s="828"/>
      <c r="CH40" s="828"/>
      <c r="CI40" s="828"/>
      <c r="CJ40" s="828"/>
      <c r="CK40" s="828"/>
      <c r="CL40" s="829"/>
      <c r="CM40" s="30"/>
      <c r="CN40" s="32"/>
    </row>
    <row r="41" spans="1:92" s="2" customFormat="1" ht="13.5" customHeight="1" x14ac:dyDescent="0.15">
      <c r="A41" s="31"/>
      <c r="B41" s="30"/>
      <c r="C41" s="810">
        <f>C37+1</f>
        <v>38</v>
      </c>
      <c r="D41" s="811"/>
      <c r="E41" s="816"/>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8"/>
      <c r="AI41" s="771"/>
      <c r="AJ41" s="772"/>
      <c r="AK41" s="772"/>
      <c r="AL41" s="772"/>
      <c r="AM41" s="772"/>
      <c r="AN41" s="772"/>
      <c r="AO41" s="772"/>
      <c r="AP41" s="772"/>
      <c r="AQ41" s="772"/>
      <c r="AR41" s="772"/>
      <c r="AS41" s="773"/>
      <c r="AT41" s="795"/>
      <c r="AU41" s="777"/>
      <c r="AV41" s="777"/>
      <c r="AW41" s="777"/>
      <c r="AX41" s="777"/>
      <c r="AY41" s="777"/>
      <c r="AZ41" s="777"/>
      <c r="BA41" s="777"/>
      <c r="BB41" s="777"/>
      <c r="BC41" s="777"/>
      <c r="BD41" s="777"/>
      <c r="BE41" s="777"/>
      <c r="BF41" s="777"/>
      <c r="BG41" s="777"/>
      <c r="BH41" s="777"/>
      <c r="BI41" s="777"/>
      <c r="BJ41" s="777"/>
      <c r="BK41" s="777"/>
      <c r="BL41" s="777"/>
      <c r="BM41" s="777"/>
      <c r="BN41" s="777"/>
      <c r="BO41" s="777"/>
      <c r="BP41" s="777"/>
      <c r="BQ41" s="777"/>
      <c r="BR41" s="777"/>
      <c r="BS41" s="777"/>
      <c r="BT41" s="777"/>
      <c r="BU41" s="777"/>
      <c r="BV41" s="777"/>
      <c r="BW41" s="780"/>
      <c r="BX41" s="861"/>
      <c r="BY41" s="825"/>
      <c r="BZ41" s="825"/>
      <c r="CA41" s="825"/>
      <c r="CB41" s="825"/>
      <c r="CC41" s="825"/>
      <c r="CD41" s="825"/>
      <c r="CE41" s="825"/>
      <c r="CF41" s="825"/>
      <c r="CG41" s="825"/>
      <c r="CH41" s="825"/>
      <c r="CI41" s="825"/>
      <c r="CJ41" s="825"/>
      <c r="CK41" s="825"/>
      <c r="CL41" s="826"/>
      <c r="CM41" s="30"/>
      <c r="CN41" s="32"/>
    </row>
    <row r="42" spans="1:92" s="2" customFormat="1" ht="13.5" customHeight="1" x14ac:dyDescent="0.15">
      <c r="A42" s="31"/>
      <c r="B42" s="30"/>
      <c r="C42" s="812"/>
      <c r="D42" s="813"/>
      <c r="E42" s="819"/>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1"/>
      <c r="AI42" s="774"/>
      <c r="AJ42" s="775"/>
      <c r="AK42" s="775"/>
      <c r="AL42" s="775"/>
      <c r="AM42" s="775"/>
      <c r="AN42" s="775"/>
      <c r="AO42" s="775"/>
      <c r="AP42" s="775"/>
      <c r="AQ42" s="775"/>
      <c r="AR42" s="775"/>
      <c r="AS42" s="776"/>
      <c r="AT42" s="796"/>
      <c r="AU42" s="778"/>
      <c r="AV42" s="778"/>
      <c r="AW42" s="778"/>
      <c r="AX42" s="778"/>
      <c r="AY42" s="778"/>
      <c r="AZ42" s="778"/>
      <c r="BA42" s="778"/>
      <c r="BB42" s="778"/>
      <c r="BC42" s="778"/>
      <c r="BD42" s="778"/>
      <c r="BE42" s="778"/>
      <c r="BF42" s="778"/>
      <c r="BG42" s="778"/>
      <c r="BH42" s="778"/>
      <c r="BI42" s="778"/>
      <c r="BJ42" s="778"/>
      <c r="BK42" s="778"/>
      <c r="BL42" s="778"/>
      <c r="BM42" s="778"/>
      <c r="BN42" s="778"/>
      <c r="BO42" s="778"/>
      <c r="BP42" s="778"/>
      <c r="BQ42" s="778"/>
      <c r="BR42" s="778"/>
      <c r="BS42" s="778"/>
      <c r="BT42" s="778"/>
      <c r="BU42" s="778"/>
      <c r="BV42" s="778"/>
      <c r="BW42" s="781"/>
      <c r="BX42" s="862"/>
      <c r="BY42" s="828"/>
      <c r="BZ42" s="828"/>
      <c r="CA42" s="828"/>
      <c r="CB42" s="828"/>
      <c r="CC42" s="828"/>
      <c r="CD42" s="828"/>
      <c r="CE42" s="828"/>
      <c r="CF42" s="828"/>
      <c r="CG42" s="828"/>
      <c r="CH42" s="828"/>
      <c r="CI42" s="828"/>
      <c r="CJ42" s="828"/>
      <c r="CK42" s="828"/>
      <c r="CL42" s="829"/>
      <c r="CM42" s="30"/>
      <c r="CN42" s="32"/>
    </row>
    <row r="43" spans="1:92" s="2" customFormat="1" ht="13.5" customHeight="1" x14ac:dyDescent="0.15">
      <c r="A43" s="31"/>
      <c r="B43" s="30"/>
      <c r="C43" s="812"/>
      <c r="D43" s="813"/>
      <c r="E43" s="819"/>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1"/>
      <c r="AI43" s="783"/>
      <c r="AJ43" s="784"/>
      <c r="AK43" s="784"/>
      <c r="AL43" s="784"/>
      <c r="AM43" s="784"/>
      <c r="AN43" s="784"/>
      <c r="AO43" s="784"/>
      <c r="AP43" s="784"/>
      <c r="AQ43" s="784"/>
      <c r="AR43" s="784"/>
      <c r="AS43" s="785"/>
      <c r="AT43" s="796"/>
      <c r="AU43" s="778"/>
      <c r="AV43" s="778"/>
      <c r="AW43" s="778"/>
      <c r="AX43" s="778"/>
      <c r="AY43" s="778"/>
      <c r="AZ43" s="778"/>
      <c r="BA43" s="778"/>
      <c r="BB43" s="778"/>
      <c r="BC43" s="778"/>
      <c r="BD43" s="778"/>
      <c r="BE43" s="778"/>
      <c r="BF43" s="778"/>
      <c r="BG43" s="778"/>
      <c r="BH43" s="778"/>
      <c r="BI43" s="778"/>
      <c r="BJ43" s="778"/>
      <c r="BK43" s="778"/>
      <c r="BL43" s="778"/>
      <c r="BM43" s="778"/>
      <c r="BN43" s="778"/>
      <c r="BO43" s="778"/>
      <c r="BP43" s="778"/>
      <c r="BQ43" s="778"/>
      <c r="BR43" s="778"/>
      <c r="BS43" s="778"/>
      <c r="BT43" s="778"/>
      <c r="BU43" s="778"/>
      <c r="BV43" s="778"/>
      <c r="BW43" s="781"/>
      <c r="BX43" s="861"/>
      <c r="BY43" s="825"/>
      <c r="BZ43" s="825"/>
      <c r="CA43" s="825"/>
      <c r="CB43" s="825"/>
      <c r="CC43" s="825"/>
      <c r="CD43" s="825"/>
      <c r="CE43" s="825"/>
      <c r="CF43" s="825"/>
      <c r="CG43" s="825"/>
      <c r="CH43" s="825"/>
      <c r="CI43" s="825"/>
      <c r="CJ43" s="825"/>
      <c r="CK43" s="825"/>
      <c r="CL43" s="826"/>
      <c r="CM43" s="30"/>
      <c r="CN43" s="32"/>
    </row>
    <row r="44" spans="1:92" s="2" customFormat="1" ht="13.5" customHeight="1" x14ac:dyDescent="0.15">
      <c r="A44" s="31"/>
      <c r="B44" s="30"/>
      <c r="C44" s="814"/>
      <c r="D44" s="815"/>
      <c r="E44" s="822"/>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4"/>
      <c r="AI44" s="786"/>
      <c r="AJ44" s="787"/>
      <c r="AK44" s="787"/>
      <c r="AL44" s="787"/>
      <c r="AM44" s="787"/>
      <c r="AN44" s="787"/>
      <c r="AO44" s="787"/>
      <c r="AP44" s="787"/>
      <c r="AQ44" s="787"/>
      <c r="AR44" s="787"/>
      <c r="AS44" s="788"/>
      <c r="AT44" s="797"/>
      <c r="AU44" s="779"/>
      <c r="AV44" s="779"/>
      <c r="AW44" s="779"/>
      <c r="AX44" s="779"/>
      <c r="AY44" s="779"/>
      <c r="AZ44" s="779"/>
      <c r="BA44" s="779"/>
      <c r="BB44" s="779"/>
      <c r="BC44" s="779"/>
      <c r="BD44" s="779"/>
      <c r="BE44" s="779"/>
      <c r="BF44" s="779"/>
      <c r="BG44" s="779"/>
      <c r="BH44" s="779"/>
      <c r="BI44" s="779"/>
      <c r="BJ44" s="779"/>
      <c r="BK44" s="779"/>
      <c r="BL44" s="779"/>
      <c r="BM44" s="779"/>
      <c r="BN44" s="779"/>
      <c r="BO44" s="779"/>
      <c r="BP44" s="779"/>
      <c r="BQ44" s="779"/>
      <c r="BR44" s="779"/>
      <c r="BS44" s="779"/>
      <c r="BT44" s="779"/>
      <c r="BU44" s="779"/>
      <c r="BV44" s="779"/>
      <c r="BW44" s="782"/>
      <c r="BX44" s="862"/>
      <c r="BY44" s="828"/>
      <c r="BZ44" s="828"/>
      <c r="CA44" s="828"/>
      <c r="CB44" s="828"/>
      <c r="CC44" s="828"/>
      <c r="CD44" s="828"/>
      <c r="CE44" s="828"/>
      <c r="CF44" s="828"/>
      <c r="CG44" s="828"/>
      <c r="CH44" s="828"/>
      <c r="CI44" s="828"/>
      <c r="CJ44" s="828"/>
      <c r="CK44" s="828"/>
      <c r="CL44" s="829"/>
      <c r="CM44" s="30"/>
      <c r="CN44" s="32"/>
    </row>
    <row r="45" spans="1:92" s="2" customFormat="1" ht="13.5" customHeight="1" x14ac:dyDescent="0.15">
      <c r="A45" s="31"/>
      <c r="B45" s="30"/>
      <c r="C45" s="810">
        <f>C41+1</f>
        <v>39</v>
      </c>
      <c r="D45" s="811"/>
      <c r="E45" s="816"/>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8"/>
      <c r="AI45" s="771"/>
      <c r="AJ45" s="772"/>
      <c r="AK45" s="772"/>
      <c r="AL45" s="772"/>
      <c r="AM45" s="772"/>
      <c r="AN45" s="772"/>
      <c r="AO45" s="772"/>
      <c r="AP45" s="772"/>
      <c r="AQ45" s="772"/>
      <c r="AR45" s="772"/>
      <c r="AS45" s="773"/>
      <c r="AT45" s="795"/>
      <c r="AU45" s="777"/>
      <c r="AV45" s="777"/>
      <c r="AW45" s="777"/>
      <c r="AX45" s="777"/>
      <c r="AY45" s="777"/>
      <c r="AZ45" s="777"/>
      <c r="BA45" s="777"/>
      <c r="BB45" s="777"/>
      <c r="BC45" s="777"/>
      <c r="BD45" s="777"/>
      <c r="BE45" s="777"/>
      <c r="BF45" s="777"/>
      <c r="BG45" s="777"/>
      <c r="BH45" s="777"/>
      <c r="BI45" s="777"/>
      <c r="BJ45" s="777"/>
      <c r="BK45" s="777"/>
      <c r="BL45" s="777"/>
      <c r="BM45" s="777"/>
      <c r="BN45" s="777"/>
      <c r="BO45" s="777"/>
      <c r="BP45" s="777"/>
      <c r="BQ45" s="777"/>
      <c r="BR45" s="777"/>
      <c r="BS45" s="777"/>
      <c r="BT45" s="777"/>
      <c r="BU45" s="777"/>
      <c r="BV45" s="777"/>
      <c r="BW45" s="780"/>
      <c r="BX45" s="861"/>
      <c r="BY45" s="825"/>
      <c r="BZ45" s="825"/>
      <c r="CA45" s="825"/>
      <c r="CB45" s="825"/>
      <c r="CC45" s="825"/>
      <c r="CD45" s="825"/>
      <c r="CE45" s="825"/>
      <c r="CF45" s="825"/>
      <c r="CG45" s="825"/>
      <c r="CH45" s="825"/>
      <c r="CI45" s="825"/>
      <c r="CJ45" s="825"/>
      <c r="CK45" s="825"/>
      <c r="CL45" s="826"/>
      <c r="CM45" s="30"/>
      <c r="CN45" s="32"/>
    </row>
    <row r="46" spans="1:92" s="2" customFormat="1" ht="13.5" customHeight="1" x14ac:dyDescent="0.15">
      <c r="A46" s="31"/>
      <c r="B46" s="30"/>
      <c r="C46" s="812"/>
      <c r="D46" s="813"/>
      <c r="E46" s="819"/>
      <c r="F46" s="820"/>
      <c r="G46" s="820"/>
      <c r="H46" s="820"/>
      <c r="I46" s="820"/>
      <c r="J46" s="820"/>
      <c r="K46" s="820"/>
      <c r="L46" s="820"/>
      <c r="M46" s="820"/>
      <c r="N46" s="820"/>
      <c r="O46" s="820"/>
      <c r="P46" s="820"/>
      <c r="Q46" s="820"/>
      <c r="R46" s="820"/>
      <c r="S46" s="820"/>
      <c r="T46" s="820"/>
      <c r="U46" s="820"/>
      <c r="V46" s="820"/>
      <c r="W46" s="820"/>
      <c r="X46" s="820"/>
      <c r="Y46" s="820"/>
      <c r="Z46" s="820"/>
      <c r="AA46" s="820"/>
      <c r="AB46" s="820"/>
      <c r="AC46" s="820"/>
      <c r="AD46" s="820"/>
      <c r="AE46" s="820"/>
      <c r="AF46" s="820"/>
      <c r="AG46" s="820"/>
      <c r="AH46" s="821"/>
      <c r="AI46" s="774"/>
      <c r="AJ46" s="775"/>
      <c r="AK46" s="775"/>
      <c r="AL46" s="775"/>
      <c r="AM46" s="775"/>
      <c r="AN46" s="775"/>
      <c r="AO46" s="775"/>
      <c r="AP46" s="775"/>
      <c r="AQ46" s="775"/>
      <c r="AR46" s="775"/>
      <c r="AS46" s="776"/>
      <c r="AT46" s="796"/>
      <c r="AU46" s="778"/>
      <c r="AV46" s="778"/>
      <c r="AW46" s="778"/>
      <c r="AX46" s="778"/>
      <c r="AY46" s="778"/>
      <c r="AZ46" s="778"/>
      <c r="BA46" s="778"/>
      <c r="BB46" s="778"/>
      <c r="BC46" s="778"/>
      <c r="BD46" s="778"/>
      <c r="BE46" s="778"/>
      <c r="BF46" s="778"/>
      <c r="BG46" s="778"/>
      <c r="BH46" s="778"/>
      <c r="BI46" s="778"/>
      <c r="BJ46" s="778"/>
      <c r="BK46" s="778"/>
      <c r="BL46" s="778"/>
      <c r="BM46" s="778"/>
      <c r="BN46" s="778"/>
      <c r="BO46" s="778"/>
      <c r="BP46" s="778"/>
      <c r="BQ46" s="778"/>
      <c r="BR46" s="778"/>
      <c r="BS46" s="778"/>
      <c r="BT46" s="778"/>
      <c r="BU46" s="778"/>
      <c r="BV46" s="778"/>
      <c r="BW46" s="781"/>
      <c r="BX46" s="862"/>
      <c r="BY46" s="828"/>
      <c r="BZ46" s="828"/>
      <c r="CA46" s="828"/>
      <c r="CB46" s="828"/>
      <c r="CC46" s="828"/>
      <c r="CD46" s="828"/>
      <c r="CE46" s="828"/>
      <c r="CF46" s="828"/>
      <c r="CG46" s="828"/>
      <c r="CH46" s="828"/>
      <c r="CI46" s="828"/>
      <c r="CJ46" s="828"/>
      <c r="CK46" s="828"/>
      <c r="CL46" s="829"/>
      <c r="CM46" s="30"/>
      <c r="CN46" s="32"/>
    </row>
    <row r="47" spans="1:92" s="2" customFormat="1" ht="13.5" customHeight="1" x14ac:dyDescent="0.15">
      <c r="A47" s="31"/>
      <c r="B47" s="30"/>
      <c r="C47" s="812"/>
      <c r="D47" s="813"/>
      <c r="E47" s="819"/>
      <c r="F47" s="820"/>
      <c r="G47" s="820"/>
      <c r="H47" s="820"/>
      <c r="I47" s="820"/>
      <c r="J47" s="820"/>
      <c r="K47" s="820"/>
      <c r="L47" s="820"/>
      <c r="M47" s="820"/>
      <c r="N47" s="820"/>
      <c r="O47" s="820"/>
      <c r="P47" s="820"/>
      <c r="Q47" s="820"/>
      <c r="R47" s="820"/>
      <c r="S47" s="820"/>
      <c r="T47" s="820"/>
      <c r="U47" s="820"/>
      <c r="V47" s="820"/>
      <c r="W47" s="820"/>
      <c r="X47" s="820"/>
      <c r="Y47" s="820"/>
      <c r="Z47" s="820"/>
      <c r="AA47" s="820"/>
      <c r="AB47" s="820"/>
      <c r="AC47" s="820"/>
      <c r="AD47" s="820"/>
      <c r="AE47" s="820"/>
      <c r="AF47" s="820"/>
      <c r="AG47" s="820"/>
      <c r="AH47" s="821"/>
      <c r="AI47" s="783"/>
      <c r="AJ47" s="784"/>
      <c r="AK47" s="784"/>
      <c r="AL47" s="784"/>
      <c r="AM47" s="784"/>
      <c r="AN47" s="784"/>
      <c r="AO47" s="784"/>
      <c r="AP47" s="784"/>
      <c r="AQ47" s="784"/>
      <c r="AR47" s="784"/>
      <c r="AS47" s="785"/>
      <c r="AT47" s="796"/>
      <c r="AU47" s="778"/>
      <c r="AV47" s="778"/>
      <c r="AW47" s="778"/>
      <c r="AX47" s="778"/>
      <c r="AY47" s="778"/>
      <c r="AZ47" s="778"/>
      <c r="BA47" s="778"/>
      <c r="BB47" s="778"/>
      <c r="BC47" s="778"/>
      <c r="BD47" s="778"/>
      <c r="BE47" s="778"/>
      <c r="BF47" s="778"/>
      <c r="BG47" s="778"/>
      <c r="BH47" s="778"/>
      <c r="BI47" s="778"/>
      <c r="BJ47" s="778"/>
      <c r="BK47" s="778"/>
      <c r="BL47" s="778"/>
      <c r="BM47" s="778"/>
      <c r="BN47" s="778"/>
      <c r="BO47" s="778"/>
      <c r="BP47" s="778"/>
      <c r="BQ47" s="778"/>
      <c r="BR47" s="778"/>
      <c r="BS47" s="778"/>
      <c r="BT47" s="778"/>
      <c r="BU47" s="778"/>
      <c r="BV47" s="778"/>
      <c r="BW47" s="781"/>
      <c r="BX47" s="861"/>
      <c r="BY47" s="825"/>
      <c r="BZ47" s="825"/>
      <c r="CA47" s="825"/>
      <c r="CB47" s="825"/>
      <c r="CC47" s="825"/>
      <c r="CD47" s="825"/>
      <c r="CE47" s="825"/>
      <c r="CF47" s="825"/>
      <c r="CG47" s="825"/>
      <c r="CH47" s="825"/>
      <c r="CI47" s="825"/>
      <c r="CJ47" s="825"/>
      <c r="CK47" s="825"/>
      <c r="CL47" s="826"/>
      <c r="CM47" s="30"/>
      <c r="CN47" s="32"/>
    </row>
    <row r="48" spans="1:92" s="2" customFormat="1" ht="13.5" customHeight="1" x14ac:dyDescent="0.15">
      <c r="A48" s="31"/>
      <c r="B48" s="30"/>
      <c r="C48" s="814"/>
      <c r="D48" s="815"/>
      <c r="E48" s="822"/>
      <c r="F48" s="823"/>
      <c r="G48" s="823"/>
      <c r="H48" s="823"/>
      <c r="I48" s="823"/>
      <c r="J48" s="823"/>
      <c r="K48" s="823"/>
      <c r="L48" s="823"/>
      <c r="M48" s="823"/>
      <c r="N48" s="823"/>
      <c r="O48" s="823"/>
      <c r="P48" s="823"/>
      <c r="Q48" s="823"/>
      <c r="R48" s="823"/>
      <c r="S48" s="823"/>
      <c r="T48" s="823"/>
      <c r="U48" s="823"/>
      <c r="V48" s="823"/>
      <c r="W48" s="823"/>
      <c r="X48" s="823"/>
      <c r="Y48" s="823"/>
      <c r="Z48" s="823"/>
      <c r="AA48" s="823"/>
      <c r="AB48" s="823"/>
      <c r="AC48" s="823"/>
      <c r="AD48" s="823"/>
      <c r="AE48" s="823"/>
      <c r="AF48" s="823"/>
      <c r="AG48" s="823"/>
      <c r="AH48" s="824"/>
      <c r="AI48" s="786"/>
      <c r="AJ48" s="787"/>
      <c r="AK48" s="787"/>
      <c r="AL48" s="787"/>
      <c r="AM48" s="787"/>
      <c r="AN48" s="787"/>
      <c r="AO48" s="787"/>
      <c r="AP48" s="787"/>
      <c r="AQ48" s="787"/>
      <c r="AR48" s="787"/>
      <c r="AS48" s="788"/>
      <c r="AT48" s="797"/>
      <c r="AU48" s="779"/>
      <c r="AV48" s="779"/>
      <c r="AW48" s="779"/>
      <c r="AX48" s="779"/>
      <c r="AY48" s="779"/>
      <c r="AZ48" s="779"/>
      <c r="BA48" s="779"/>
      <c r="BB48" s="779"/>
      <c r="BC48" s="779"/>
      <c r="BD48" s="779"/>
      <c r="BE48" s="779"/>
      <c r="BF48" s="779"/>
      <c r="BG48" s="779"/>
      <c r="BH48" s="779"/>
      <c r="BI48" s="779"/>
      <c r="BJ48" s="779"/>
      <c r="BK48" s="779"/>
      <c r="BL48" s="779"/>
      <c r="BM48" s="779"/>
      <c r="BN48" s="779"/>
      <c r="BO48" s="779"/>
      <c r="BP48" s="779"/>
      <c r="BQ48" s="779"/>
      <c r="BR48" s="779"/>
      <c r="BS48" s="779"/>
      <c r="BT48" s="779"/>
      <c r="BU48" s="779"/>
      <c r="BV48" s="779"/>
      <c r="BW48" s="782"/>
      <c r="BX48" s="862"/>
      <c r="BY48" s="828"/>
      <c r="BZ48" s="828"/>
      <c r="CA48" s="828"/>
      <c r="CB48" s="828"/>
      <c r="CC48" s="828"/>
      <c r="CD48" s="828"/>
      <c r="CE48" s="828"/>
      <c r="CF48" s="828"/>
      <c r="CG48" s="828"/>
      <c r="CH48" s="828"/>
      <c r="CI48" s="828"/>
      <c r="CJ48" s="828"/>
      <c r="CK48" s="828"/>
      <c r="CL48" s="829"/>
      <c r="CM48" s="30"/>
      <c r="CN48" s="32"/>
    </row>
    <row r="49" spans="1:93" s="2" customFormat="1" ht="13.5" customHeight="1" x14ac:dyDescent="0.15">
      <c r="A49" s="31"/>
      <c r="B49" s="30"/>
      <c r="C49" s="810">
        <f>C45+1</f>
        <v>40</v>
      </c>
      <c r="D49" s="811"/>
      <c r="E49" s="816"/>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8"/>
      <c r="AI49" s="771"/>
      <c r="AJ49" s="772"/>
      <c r="AK49" s="772"/>
      <c r="AL49" s="772"/>
      <c r="AM49" s="772"/>
      <c r="AN49" s="772"/>
      <c r="AO49" s="772"/>
      <c r="AP49" s="772"/>
      <c r="AQ49" s="772"/>
      <c r="AR49" s="772"/>
      <c r="AS49" s="773"/>
      <c r="AT49" s="795"/>
      <c r="AU49" s="777"/>
      <c r="AV49" s="777"/>
      <c r="AW49" s="777"/>
      <c r="AX49" s="777"/>
      <c r="AY49" s="777"/>
      <c r="AZ49" s="777"/>
      <c r="BA49" s="777"/>
      <c r="BB49" s="777"/>
      <c r="BC49" s="777"/>
      <c r="BD49" s="777"/>
      <c r="BE49" s="777"/>
      <c r="BF49" s="777"/>
      <c r="BG49" s="777"/>
      <c r="BH49" s="777"/>
      <c r="BI49" s="777"/>
      <c r="BJ49" s="777"/>
      <c r="BK49" s="777"/>
      <c r="BL49" s="777"/>
      <c r="BM49" s="777"/>
      <c r="BN49" s="777"/>
      <c r="BO49" s="777"/>
      <c r="BP49" s="777"/>
      <c r="BQ49" s="777"/>
      <c r="BR49" s="777"/>
      <c r="BS49" s="777"/>
      <c r="BT49" s="777"/>
      <c r="BU49" s="777"/>
      <c r="BV49" s="777"/>
      <c r="BW49" s="780"/>
      <c r="BX49" s="861"/>
      <c r="BY49" s="825"/>
      <c r="BZ49" s="825"/>
      <c r="CA49" s="825"/>
      <c r="CB49" s="825"/>
      <c r="CC49" s="825"/>
      <c r="CD49" s="825"/>
      <c r="CE49" s="825"/>
      <c r="CF49" s="825"/>
      <c r="CG49" s="825"/>
      <c r="CH49" s="825"/>
      <c r="CI49" s="825"/>
      <c r="CJ49" s="825"/>
      <c r="CK49" s="825"/>
      <c r="CL49" s="826"/>
      <c r="CM49" s="30"/>
      <c r="CN49" s="32"/>
    </row>
    <row r="50" spans="1:93" s="2" customFormat="1" ht="13.5" customHeight="1" x14ac:dyDescent="0.15">
      <c r="A50" s="31"/>
      <c r="B50" s="30"/>
      <c r="C50" s="812"/>
      <c r="D50" s="813"/>
      <c r="E50" s="819"/>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1"/>
      <c r="AI50" s="774"/>
      <c r="AJ50" s="775"/>
      <c r="AK50" s="775"/>
      <c r="AL50" s="775"/>
      <c r="AM50" s="775"/>
      <c r="AN50" s="775"/>
      <c r="AO50" s="775"/>
      <c r="AP50" s="775"/>
      <c r="AQ50" s="775"/>
      <c r="AR50" s="775"/>
      <c r="AS50" s="776"/>
      <c r="AT50" s="796"/>
      <c r="AU50" s="778"/>
      <c r="AV50" s="778"/>
      <c r="AW50" s="778"/>
      <c r="AX50" s="778"/>
      <c r="AY50" s="778"/>
      <c r="AZ50" s="778"/>
      <c r="BA50" s="778"/>
      <c r="BB50" s="778"/>
      <c r="BC50" s="778"/>
      <c r="BD50" s="778"/>
      <c r="BE50" s="778"/>
      <c r="BF50" s="778"/>
      <c r="BG50" s="778"/>
      <c r="BH50" s="778"/>
      <c r="BI50" s="778"/>
      <c r="BJ50" s="778"/>
      <c r="BK50" s="778"/>
      <c r="BL50" s="778"/>
      <c r="BM50" s="778"/>
      <c r="BN50" s="778"/>
      <c r="BO50" s="778"/>
      <c r="BP50" s="778"/>
      <c r="BQ50" s="778"/>
      <c r="BR50" s="778"/>
      <c r="BS50" s="778"/>
      <c r="BT50" s="778"/>
      <c r="BU50" s="778"/>
      <c r="BV50" s="778"/>
      <c r="BW50" s="781"/>
      <c r="BX50" s="862"/>
      <c r="BY50" s="828"/>
      <c r="BZ50" s="828"/>
      <c r="CA50" s="828"/>
      <c r="CB50" s="828"/>
      <c r="CC50" s="828"/>
      <c r="CD50" s="828"/>
      <c r="CE50" s="828"/>
      <c r="CF50" s="828"/>
      <c r="CG50" s="828"/>
      <c r="CH50" s="828"/>
      <c r="CI50" s="828"/>
      <c r="CJ50" s="828"/>
      <c r="CK50" s="828"/>
      <c r="CL50" s="829"/>
      <c r="CM50" s="30"/>
      <c r="CN50" s="32"/>
    </row>
    <row r="51" spans="1:93" s="2" customFormat="1" ht="13.5" customHeight="1" x14ac:dyDescent="0.15">
      <c r="A51" s="31"/>
      <c r="B51" s="30"/>
      <c r="C51" s="812"/>
      <c r="D51" s="813"/>
      <c r="E51" s="819"/>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1"/>
      <c r="AI51" s="783"/>
      <c r="AJ51" s="784"/>
      <c r="AK51" s="784"/>
      <c r="AL51" s="784"/>
      <c r="AM51" s="784"/>
      <c r="AN51" s="784"/>
      <c r="AO51" s="784"/>
      <c r="AP51" s="784"/>
      <c r="AQ51" s="784"/>
      <c r="AR51" s="784"/>
      <c r="AS51" s="785"/>
      <c r="AT51" s="796"/>
      <c r="AU51" s="778"/>
      <c r="AV51" s="778"/>
      <c r="AW51" s="778"/>
      <c r="AX51" s="778"/>
      <c r="AY51" s="778"/>
      <c r="AZ51" s="778"/>
      <c r="BA51" s="778"/>
      <c r="BB51" s="778"/>
      <c r="BC51" s="778"/>
      <c r="BD51" s="778"/>
      <c r="BE51" s="778"/>
      <c r="BF51" s="778"/>
      <c r="BG51" s="778"/>
      <c r="BH51" s="778"/>
      <c r="BI51" s="778"/>
      <c r="BJ51" s="778"/>
      <c r="BK51" s="778"/>
      <c r="BL51" s="778"/>
      <c r="BM51" s="778"/>
      <c r="BN51" s="778"/>
      <c r="BO51" s="778"/>
      <c r="BP51" s="778"/>
      <c r="BQ51" s="778"/>
      <c r="BR51" s="778"/>
      <c r="BS51" s="778"/>
      <c r="BT51" s="778"/>
      <c r="BU51" s="778"/>
      <c r="BV51" s="778"/>
      <c r="BW51" s="781"/>
      <c r="BX51" s="861"/>
      <c r="BY51" s="825"/>
      <c r="BZ51" s="825"/>
      <c r="CA51" s="825"/>
      <c r="CB51" s="825"/>
      <c r="CC51" s="825"/>
      <c r="CD51" s="825"/>
      <c r="CE51" s="825"/>
      <c r="CF51" s="825"/>
      <c r="CG51" s="825"/>
      <c r="CH51" s="825"/>
      <c r="CI51" s="825"/>
      <c r="CJ51" s="825"/>
      <c r="CK51" s="825"/>
      <c r="CL51" s="826"/>
      <c r="CM51" s="30"/>
      <c r="CN51" s="32"/>
    </row>
    <row r="52" spans="1:93" s="2" customFormat="1" ht="13.5" customHeight="1" x14ac:dyDescent="0.15">
      <c r="A52" s="31"/>
      <c r="B52" s="30"/>
      <c r="C52" s="814"/>
      <c r="D52" s="815"/>
      <c r="E52" s="822"/>
      <c r="F52" s="823"/>
      <c r="G52" s="823"/>
      <c r="H52" s="823"/>
      <c r="I52" s="823"/>
      <c r="J52" s="823"/>
      <c r="K52" s="823"/>
      <c r="L52" s="823"/>
      <c r="M52" s="823"/>
      <c r="N52" s="823"/>
      <c r="O52" s="823"/>
      <c r="P52" s="823"/>
      <c r="Q52" s="823"/>
      <c r="R52" s="823"/>
      <c r="S52" s="823"/>
      <c r="T52" s="823"/>
      <c r="U52" s="823"/>
      <c r="V52" s="823"/>
      <c r="W52" s="823"/>
      <c r="X52" s="823"/>
      <c r="Y52" s="823"/>
      <c r="Z52" s="823"/>
      <c r="AA52" s="823"/>
      <c r="AB52" s="823"/>
      <c r="AC52" s="823"/>
      <c r="AD52" s="823"/>
      <c r="AE52" s="823"/>
      <c r="AF52" s="823"/>
      <c r="AG52" s="823"/>
      <c r="AH52" s="824"/>
      <c r="AI52" s="786"/>
      <c r="AJ52" s="787"/>
      <c r="AK52" s="787"/>
      <c r="AL52" s="787"/>
      <c r="AM52" s="787"/>
      <c r="AN52" s="787"/>
      <c r="AO52" s="787"/>
      <c r="AP52" s="787"/>
      <c r="AQ52" s="787"/>
      <c r="AR52" s="787"/>
      <c r="AS52" s="788"/>
      <c r="AT52" s="797"/>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82"/>
      <c r="BX52" s="863"/>
      <c r="BY52" s="864"/>
      <c r="BZ52" s="864"/>
      <c r="CA52" s="864"/>
      <c r="CB52" s="864"/>
      <c r="CC52" s="864"/>
      <c r="CD52" s="864"/>
      <c r="CE52" s="864"/>
      <c r="CF52" s="864"/>
      <c r="CG52" s="864"/>
      <c r="CH52" s="864"/>
      <c r="CI52" s="864"/>
      <c r="CJ52" s="864"/>
      <c r="CK52" s="864"/>
      <c r="CL52" s="865"/>
      <c r="CM52" s="30"/>
      <c r="CN52" s="32"/>
    </row>
    <row r="53" spans="1:93" s="2" customFormat="1" ht="16.5" customHeight="1" x14ac:dyDescent="0.15">
      <c r="A53" s="31"/>
      <c r="B53" s="30"/>
      <c r="C53" s="30" t="s">
        <v>94</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x14ac:dyDescent="0.15">
      <c r="A54" s="31"/>
      <c r="B54" s="30"/>
      <c r="C54" s="30">
        <f>様式3!C54</f>
        <v>1</v>
      </c>
      <c r="D54" s="30"/>
      <c r="E54" s="30" t="str">
        <f>様式3!E54</f>
        <v>本表は、申請日現在で作成すること。</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x14ac:dyDescent="0.15">
      <c r="A55" s="31"/>
      <c r="B55" s="30"/>
      <c r="C55" s="30">
        <f>様式3!C55</f>
        <v>2</v>
      </c>
      <c r="D55" s="65"/>
      <c r="E55" s="30" t="str">
        <f>様式3!E55</f>
        <v>記載する本店又は支店等営業所は、常時契約を締結する営業所で測量法に基づく登録を行っているもの（測量法第55条及び第55条の13）に限る</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x14ac:dyDescent="0.15">
      <c r="A56" s="31"/>
      <c r="B56" s="30"/>
      <c r="C56" s="30"/>
      <c r="D56" s="30"/>
      <c r="E56" s="30" t="str">
        <f>様式3!E56</f>
        <v>【共同企業体については、構成員の本店および支店を記載すること。事業共同組合については、組合員の本店および支店を記載すること。】</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x14ac:dyDescent="0.15">
      <c r="A57" s="31"/>
      <c r="B57" s="30"/>
      <c r="C57" s="30">
        <f>様式3!C57</f>
        <v>3</v>
      </c>
      <c r="D57" s="30"/>
      <c r="E57" s="30" t="str">
        <f>様式3!E57</f>
        <v>｢所在地｣欄には、営業所の所在地を上段から左詰めで記載すること。</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x14ac:dyDescent="0.15">
      <c r="A58" s="31"/>
      <c r="B58" s="30"/>
      <c r="C58" s="30">
        <f>様式3!C58</f>
        <v>4</v>
      </c>
      <c r="D58" s="30"/>
      <c r="E58" s="30" t="str">
        <f>様式3!E58</f>
        <v>｢電話・FAX番号」欄には、上段に電話番号を、下段にFAX番号をそれぞれ記載することとし、市外局番、市内局番及び番号は、「-（ハイフン）」で区切ること。</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x14ac:dyDescent="0.15">
      <c r="A59" s="31"/>
      <c r="B59" s="30"/>
      <c r="C59" s="30">
        <f>様式3!C59</f>
        <v>5</v>
      </c>
      <c r="D59" s="30"/>
      <c r="E59" s="30" t="str">
        <f>様式3!E59</f>
        <v>｢登録番号」欄には、共同企業体の構成員本店の場合のみ、事業共同組合にあっては組合員の本店の測量業登録番号を記入すること。</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x14ac:dyDescent="0.15">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x14ac:dyDescent="0.15"/>
  </sheetData>
  <sheetProtection password="C6E7" sheet="1" objects="1" scenarios="1"/>
  <mergeCells count="102">
    <mergeCell ref="AI31:AS32"/>
    <mergeCell ref="BI25:BW28"/>
    <mergeCell ref="AY29:BH32"/>
    <mergeCell ref="BI29:BW32"/>
    <mergeCell ref="AI25:AS26"/>
    <mergeCell ref="AI27:AS28"/>
    <mergeCell ref="AT29:AX32"/>
    <mergeCell ref="E25:AH28"/>
    <mergeCell ref="AT25:AX28"/>
    <mergeCell ref="BI49:BW52"/>
    <mergeCell ref="AY33:BH36"/>
    <mergeCell ref="BI33:BW36"/>
    <mergeCell ref="AY41:BH44"/>
    <mergeCell ref="BI41:BW44"/>
    <mergeCell ref="AY45:BH48"/>
    <mergeCell ref="BI37:BW40"/>
    <mergeCell ref="BI45:BW48"/>
    <mergeCell ref="AT33:AX36"/>
    <mergeCell ref="BX9:CL10"/>
    <mergeCell ref="G2:N3"/>
    <mergeCell ref="AB2:AI3"/>
    <mergeCell ref="AT9:BW12"/>
    <mergeCell ref="AA5:BN7"/>
    <mergeCell ref="O2:X3"/>
    <mergeCell ref="BX11:CL12"/>
    <mergeCell ref="AJ2:AT3"/>
    <mergeCell ref="AI9:AS10"/>
    <mergeCell ref="AI11:AS12"/>
    <mergeCell ref="BX21:CL22"/>
    <mergeCell ref="BX23:CL24"/>
    <mergeCell ref="AI21:AS22"/>
    <mergeCell ref="AI23:AS24"/>
    <mergeCell ref="AY21:BH24"/>
    <mergeCell ref="BX17:CL18"/>
    <mergeCell ref="BX19:CL20"/>
    <mergeCell ref="C13:D16"/>
    <mergeCell ref="BX13:CL14"/>
    <mergeCell ref="BX15:CL16"/>
    <mergeCell ref="AT13:AX16"/>
    <mergeCell ref="BI13:BW16"/>
    <mergeCell ref="AI13:AS14"/>
    <mergeCell ref="AI15:AS16"/>
    <mergeCell ref="AY13:BH16"/>
    <mergeCell ref="AT17:AX20"/>
    <mergeCell ref="E13:AH16"/>
    <mergeCell ref="E41:AH44"/>
    <mergeCell ref="AI41:AS42"/>
    <mergeCell ref="C9:D12"/>
    <mergeCell ref="E9:AH12"/>
    <mergeCell ref="BI21:BW24"/>
    <mergeCell ref="C17:D20"/>
    <mergeCell ref="E17:AH20"/>
    <mergeCell ref="AI43:AS44"/>
    <mergeCell ref="C29:D32"/>
    <mergeCell ref="E29:AH32"/>
    <mergeCell ref="C25:D28"/>
    <mergeCell ref="C33:D36"/>
    <mergeCell ref="E33:AH36"/>
    <mergeCell ref="AI33:AS34"/>
    <mergeCell ref="AI35:AS36"/>
    <mergeCell ref="AI37:AS38"/>
    <mergeCell ref="C21:D24"/>
    <mergeCell ref="E21:AH24"/>
    <mergeCell ref="AI17:AS18"/>
    <mergeCell ref="AI19:AS20"/>
    <mergeCell ref="BI17:BW20"/>
    <mergeCell ref="AY17:BH20"/>
    <mergeCell ref="AT21:AX24"/>
    <mergeCell ref="AI29:AS30"/>
    <mergeCell ref="C49:D52"/>
    <mergeCell ref="E49:AH52"/>
    <mergeCell ref="AT49:AX52"/>
    <mergeCell ref="AI49:AS50"/>
    <mergeCell ref="AI51:AS52"/>
    <mergeCell ref="BX49:CL50"/>
    <mergeCell ref="AT45:AX48"/>
    <mergeCell ref="AT41:AX44"/>
    <mergeCell ref="AT37:AX40"/>
    <mergeCell ref="AY37:BH40"/>
    <mergeCell ref="BX41:CL42"/>
    <mergeCell ref="AY49:BH52"/>
    <mergeCell ref="BX47:CL48"/>
    <mergeCell ref="BX51:CL52"/>
    <mergeCell ref="BX43:CL44"/>
    <mergeCell ref="BX45:CL46"/>
    <mergeCell ref="C45:D48"/>
    <mergeCell ref="E45:AH48"/>
    <mergeCell ref="C37:D40"/>
    <mergeCell ref="E37:AH40"/>
    <mergeCell ref="AI45:AS46"/>
    <mergeCell ref="AI47:AS48"/>
    <mergeCell ref="AI39:AS40"/>
    <mergeCell ref="C41:D44"/>
    <mergeCell ref="BX33:CL34"/>
    <mergeCell ref="BX37:CL38"/>
    <mergeCell ref="BX39:CL40"/>
    <mergeCell ref="AY25:BH28"/>
    <mergeCell ref="BX25:CL26"/>
    <mergeCell ref="BX27:CL28"/>
    <mergeCell ref="BX29:CL30"/>
    <mergeCell ref="BX31:CL32"/>
    <mergeCell ref="BX35:CL36"/>
  </mergeCells>
  <phoneticPr fontId="2"/>
  <dataValidations count="7">
    <dataValidation type="textLength" imeMode="hiragana" operator="lessThanOrEqual" allowBlank="1" showInputMessage="1" showErrorMessage="1" error="２５文字以内で入力して下さい。" sqref="E13 E17:AH52">
      <formula1>25</formula1>
    </dataValidation>
    <dataValidation type="textLength" imeMode="off" operator="equal" allowBlank="1" showInputMessage="1" showErrorMessage="1" error="「000-0000」のように「-(ハイフン)」で区切って、７桁の数字で入力して下さい。" sqref="AI49 AI21 AI25 AI29 AI33 AI37 AI41 AI45 AI13 AI17">
      <formula1>8</formula1>
    </dataValidation>
    <dataValidation type="textLength" imeMode="off" operator="lessThanOrEqual" allowBlank="1" showInputMessage="1" showErrorMessage="1" error="１４文字以内で入力して下さい。" sqref="BX13 BX15 BX17:CL52">
      <formula1>14</formula1>
    </dataValidation>
    <dataValidation type="textLength" imeMode="hiragana" operator="lessThanOrEqual" allowBlank="1" showInputMessage="1" showErrorMessage="1" error="4文字以内で入力して下さい。" sqref="AT13 AT17:AX52">
      <formula1>4</formula1>
    </dataValidation>
    <dataValidation type="textLength" imeMode="hiragana" operator="lessThanOrEqual" allowBlank="1" showInputMessage="1" showErrorMessage="1" error="8文字以内で入力して下さい。" sqref="AY49 AY21 AY25 AY29 AY33 AY37 AY41 AY45 AY13 AY17">
      <formula1>10</formula1>
    </dataValidation>
    <dataValidation type="textLength" imeMode="hiragana" operator="lessThanOrEqual" allowBlank="1" showInputMessage="1" showErrorMessage="1" error="30文字以内で入力して下さい。" sqref="BI13 BI17:BW52">
      <formula1>30</formula1>
    </dataValidation>
    <dataValidation type="whole" imeMode="off" showInputMessage="1" showErrorMessage="1" error="数字７桁以内で入力して下さい。" sqref="AI51 AI23 AI27 AI31 AI35 AI39 AI43 AI47 AI19 AI15">
      <formula1>0</formula1>
      <formula2>9999999</formula2>
    </dataValidation>
  </dataValidations>
  <printOptions horizontalCentered="1"/>
  <pageMargins left="0.59055118110236227" right="0.59055118110236227" top="0.78740157480314965" bottom="0.59055118110236227" header="0" footer="0"/>
  <pageSetup paperSize="9" scale="59"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autoPageBreaks="0" fitToPage="1"/>
  </sheetPr>
  <dimension ref="A1:CR61"/>
  <sheetViews>
    <sheetView showGridLines="0" showRowColHeaders="0" zoomScaleNormal="100" zoomScaleSheetLayoutView="75" workbookViewId="0">
      <selection activeCell="A2" sqref="A2"/>
    </sheetView>
  </sheetViews>
  <sheetFormatPr defaultColWidth="0" defaultRowHeight="13.5" zeroHeight="1" x14ac:dyDescent="0.15"/>
  <cols>
    <col min="1" max="93" width="2.5" style="1" customWidth="1"/>
    <col min="94" max="16384" width="2.125" style="1" hidden="1"/>
  </cols>
  <sheetData>
    <row r="1" spans="1:96" x14ac:dyDescent="0.15">
      <c r="A1" s="23"/>
      <c r="B1" s="24"/>
      <c r="C1" s="24" t="s">
        <v>95</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x14ac:dyDescent="0.15">
      <c r="A2" s="26"/>
      <c r="B2" s="27"/>
      <c r="C2" s="27"/>
      <c r="D2" s="27"/>
      <c r="E2" s="27"/>
      <c r="F2" s="27"/>
      <c r="G2" s="263" t="s">
        <v>169</v>
      </c>
      <c r="H2" s="240"/>
      <c r="I2" s="240"/>
      <c r="J2" s="240"/>
      <c r="K2" s="240"/>
      <c r="L2" s="240"/>
      <c r="M2" s="240"/>
      <c r="N2" s="241"/>
      <c r="O2" s="246"/>
      <c r="P2" s="247"/>
      <c r="Q2" s="247"/>
      <c r="R2" s="247"/>
      <c r="S2" s="247"/>
      <c r="T2" s="247"/>
      <c r="U2" s="247"/>
      <c r="V2" s="247"/>
      <c r="W2" s="247"/>
      <c r="X2" s="248"/>
      <c r="Y2" s="27"/>
      <c r="Z2" s="27"/>
      <c r="AA2" s="27"/>
      <c r="AB2" s="263" t="s">
        <v>170</v>
      </c>
      <c r="AC2" s="240"/>
      <c r="AD2" s="240"/>
      <c r="AE2" s="240"/>
      <c r="AF2" s="240"/>
      <c r="AG2" s="240"/>
      <c r="AH2" s="240"/>
      <c r="AI2" s="241"/>
      <c r="AJ2" s="267">
        <f>'様式1-1'!$AW$2</f>
        <v>0</v>
      </c>
      <c r="AK2" s="268"/>
      <c r="AL2" s="268"/>
      <c r="AM2" s="268"/>
      <c r="AN2" s="268"/>
      <c r="AO2" s="268"/>
      <c r="AP2" s="268"/>
      <c r="AQ2" s="268"/>
      <c r="AR2" s="268"/>
      <c r="AS2" s="268"/>
      <c r="AT2" s="269"/>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x14ac:dyDescent="0.15">
      <c r="A3" s="26"/>
      <c r="B3" s="27"/>
      <c r="C3" s="27"/>
      <c r="D3" s="27"/>
      <c r="E3" s="27"/>
      <c r="F3" s="27"/>
      <c r="G3" s="242"/>
      <c r="H3" s="243"/>
      <c r="I3" s="243"/>
      <c r="J3" s="243"/>
      <c r="K3" s="243"/>
      <c r="L3" s="243"/>
      <c r="M3" s="243"/>
      <c r="N3" s="244"/>
      <c r="O3" s="249"/>
      <c r="P3" s="250"/>
      <c r="Q3" s="250"/>
      <c r="R3" s="250"/>
      <c r="S3" s="250"/>
      <c r="T3" s="250"/>
      <c r="U3" s="250"/>
      <c r="V3" s="250"/>
      <c r="W3" s="250"/>
      <c r="X3" s="251"/>
      <c r="Y3" s="27"/>
      <c r="Z3" s="27"/>
      <c r="AA3" s="27"/>
      <c r="AB3" s="242"/>
      <c r="AC3" s="243"/>
      <c r="AD3" s="243"/>
      <c r="AE3" s="243"/>
      <c r="AF3" s="243"/>
      <c r="AG3" s="243"/>
      <c r="AH3" s="243"/>
      <c r="AI3" s="244"/>
      <c r="AJ3" s="270"/>
      <c r="AK3" s="271"/>
      <c r="AL3" s="271"/>
      <c r="AM3" s="271"/>
      <c r="AN3" s="271"/>
      <c r="AO3" s="271"/>
      <c r="AP3" s="271"/>
      <c r="AQ3" s="271"/>
      <c r="AR3" s="271"/>
      <c r="AS3" s="271"/>
      <c r="AT3" s="272"/>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x14ac:dyDescent="0.15">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x14ac:dyDescent="0.15">
      <c r="A5" s="31"/>
      <c r="B5" s="30"/>
      <c r="C5" s="33"/>
      <c r="D5" s="30"/>
      <c r="E5" s="30"/>
      <c r="F5" s="30"/>
      <c r="G5" s="30"/>
      <c r="H5" s="30"/>
      <c r="I5" s="30"/>
      <c r="J5" s="30"/>
      <c r="K5" s="30"/>
      <c r="L5" s="30"/>
      <c r="M5" s="30"/>
      <c r="N5" s="30"/>
      <c r="O5" s="30"/>
      <c r="P5" s="30"/>
      <c r="Q5" s="30"/>
      <c r="R5" s="30"/>
      <c r="S5" s="30"/>
      <c r="T5" s="30"/>
      <c r="U5" s="30"/>
      <c r="V5" s="30"/>
      <c r="W5" s="30"/>
      <c r="X5" s="30"/>
      <c r="Y5" s="30"/>
      <c r="Z5" s="30"/>
      <c r="AA5" s="655" t="s">
        <v>115</v>
      </c>
      <c r="AB5" s="655"/>
      <c r="AC5" s="655"/>
      <c r="AD5" s="655"/>
      <c r="AE5" s="655"/>
      <c r="AF5" s="655"/>
      <c r="AG5" s="655"/>
      <c r="AH5" s="655"/>
      <c r="AI5" s="655"/>
      <c r="AJ5" s="655"/>
      <c r="AK5" s="655"/>
      <c r="AL5" s="655"/>
      <c r="AM5" s="655"/>
      <c r="AN5" s="655"/>
      <c r="AO5" s="655"/>
      <c r="AP5" s="655"/>
      <c r="AQ5" s="655"/>
      <c r="AR5" s="655"/>
      <c r="AS5" s="655"/>
      <c r="AT5" s="655"/>
      <c r="AU5" s="655"/>
      <c r="AV5" s="655"/>
      <c r="AW5" s="655"/>
      <c r="AX5" s="655"/>
      <c r="AY5" s="655"/>
      <c r="AZ5" s="655"/>
      <c r="BA5" s="655"/>
      <c r="BB5" s="655"/>
      <c r="BC5" s="655"/>
      <c r="BD5" s="655"/>
      <c r="BE5" s="655"/>
      <c r="BF5" s="655"/>
      <c r="BG5" s="655"/>
      <c r="BH5" s="655"/>
      <c r="BI5" s="655"/>
      <c r="BJ5" s="655"/>
      <c r="BK5" s="655"/>
      <c r="BL5" s="655"/>
      <c r="BM5" s="655"/>
      <c r="BN5" s="655"/>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x14ac:dyDescent="0.15">
      <c r="A6" s="31"/>
      <c r="B6" s="30"/>
      <c r="C6" s="30"/>
      <c r="D6" s="30"/>
      <c r="E6" s="30"/>
      <c r="F6" s="30"/>
      <c r="G6" s="30"/>
      <c r="H6" s="30"/>
      <c r="I6" s="30"/>
      <c r="J6" s="30"/>
      <c r="K6" s="30"/>
      <c r="L6" s="30"/>
      <c r="M6" s="30"/>
      <c r="N6" s="30"/>
      <c r="O6" s="30"/>
      <c r="P6" s="30"/>
      <c r="Q6" s="30"/>
      <c r="R6" s="30"/>
      <c r="S6" s="30"/>
      <c r="T6" s="30"/>
      <c r="U6" s="30"/>
      <c r="V6" s="30"/>
      <c r="W6" s="30"/>
      <c r="X6" s="30"/>
      <c r="Y6" s="30"/>
      <c r="Z6" s="30"/>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5"/>
      <c r="AY6" s="655"/>
      <c r="AZ6" s="655"/>
      <c r="BA6" s="655"/>
      <c r="BB6" s="655"/>
      <c r="BC6" s="655"/>
      <c r="BD6" s="655"/>
      <c r="BE6" s="655"/>
      <c r="BF6" s="655"/>
      <c r="BG6" s="655"/>
      <c r="BH6" s="655"/>
      <c r="BI6" s="655"/>
      <c r="BJ6" s="655"/>
      <c r="BK6" s="655"/>
      <c r="BL6" s="655"/>
      <c r="BM6" s="655"/>
      <c r="BN6" s="655"/>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x14ac:dyDescent="0.15">
      <c r="A7" s="31"/>
      <c r="B7" s="30"/>
      <c r="C7" s="30"/>
      <c r="D7" s="30"/>
      <c r="E7" s="30"/>
      <c r="F7" s="30"/>
      <c r="G7" s="30"/>
      <c r="H7" s="30"/>
      <c r="I7" s="30"/>
      <c r="J7" s="30"/>
      <c r="K7" s="30"/>
      <c r="L7" s="30"/>
      <c r="M7" s="30"/>
      <c r="N7" s="30"/>
      <c r="O7" s="30"/>
      <c r="P7" s="30"/>
      <c r="Q7" s="30"/>
      <c r="R7" s="30"/>
      <c r="S7" s="30"/>
      <c r="T7" s="30"/>
      <c r="U7" s="30"/>
      <c r="V7" s="30"/>
      <c r="W7" s="30"/>
      <c r="X7" s="30"/>
      <c r="Y7" s="30"/>
      <c r="Z7" s="30"/>
      <c r="AA7" s="655"/>
      <c r="AB7" s="655"/>
      <c r="AC7" s="655"/>
      <c r="AD7" s="655"/>
      <c r="AE7" s="655"/>
      <c r="AF7" s="655"/>
      <c r="AG7" s="655"/>
      <c r="AH7" s="655"/>
      <c r="AI7" s="655"/>
      <c r="AJ7" s="655"/>
      <c r="AK7" s="655"/>
      <c r="AL7" s="655"/>
      <c r="AM7" s="655"/>
      <c r="AN7" s="655"/>
      <c r="AO7" s="655"/>
      <c r="AP7" s="655"/>
      <c r="AQ7" s="655"/>
      <c r="AR7" s="655"/>
      <c r="AS7" s="655"/>
      <c r="AT7" s="655"/>
      <c r="AU7" s="655"/>
      <c r="AV7" s="655"/>
      <c r="AW7" s="655"/>
      <c r="AX7" s="655"/>
      <c r="AY7" s="655"/>
      <c r="AZ7" s="655"/>
      <c r="BA7" s="655"/>
      <c r="BB7" s="655"/>
      <c r="BC7" s="655"/>
      <c r="BD7" s="655"/>
      <c r="BE7" s="655"/>
      <c r="BF7" s="655"/>
      <c r="BG7" s="655"/>
      <c r="BH7" s="655"/>
      <c r="BI7" s="655"/>
      <c r="BJ7" s="655"/>
      <c r="BK7" s="655"/>
      <c r="BL7" s="655"/>
      <c r="BM7" s="655"/>
      <c r="BN7" s="655"/>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x14ac:dyDescent="0.15">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x14ac:dyDescent="0.15">
      <c r="A9" s="31"/>
      <c r="B9" s="30"/>
      <c r="C9" s="687" t="s">
        <v>116</v>
      </c>
      <c r="D9" s="835"/>
      <c r="E9" s="347" t="s">
        <v>117</v>
      </c>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51"/>
      <c r="AI9" s="347" t="s">
        <v>118</v>
      </c>
      <c r="AJ9" s="348"/>
      <c r="AK9" s="348"/>
      <c r="AL9" s="348"/>
      <c r="AM9" s="348"/>
      <c r="AN9" s="348"/>
      <c r="AO9" s="348"/>
      <c r="AP9" s="348"/>
      <c r="AQ9" s="348"/>
      <c r="AR9" s="348"/>
      <c r="AS9" s="351"/>
      <c r="AT9" s="347" t="s">
        <v>119</v>
      </c>
      <c r="AU9" s="348"/>
      <c r="AV9" s="348"/>
      <c r="AW9" s="348"/>
      <c r="AX9" s="348"/>
      <c r="AY9" s="348"/>
      <c r="AZ9" s="348"/>
      <c r="BA9" s="348"/>
      <c r="BB9" s="348"/>
      <c r="BC9" s="348"/>
      <c r="BD9" s="348"/>
      <c r="BE9" s="348"/>
      <c r="BF9" s="348"/>
      <c r="BG9" s="348"/>
      <c r="BH9" s="348"/>
      <c r="BI9" s="348"/>
      <c r="BJ9" s="348"/>
      <c r="BK9" s="348"/>
      <c r="BL9" s="348"/>
      <c r="BM9" s="348"/>
      <c r="BN9" s="348"/>
      <c r="BO9" s="348"/>
      <c r="BP9" s="348"/>
      <c r="BQ9" s="348"/>
      <c r="BR9" s="348"/>
      <c r="BS9" s="348"/>
      <c r="BT9" s="348"/>
      <c r="BU9" s="348"/>
      <c r="BV9" s="348"/>
      <c r="BW9" s="351"/>
      <c r="BX9" s="347" t="s">
        <v>120</v>
      </c>
      <c r="BY9" s="348"/>
      <c r="BZ9" s="348"/>
      <c r="CA9" s="348"/>
      <c r="CB9" s="348"/>
      <c r="CC9" s="348"/>
      <c r="CD9" s="348"/>
      <c r="CE9" s="348"/>
      <c r="CF9" s="348"/>
      <c r="CG9" s="348"/>
      <c r="CH9" s="348"/>
      <c r="CI9" s="348"/>
      <c r="CJ9" s="348"/>
      <c r="CK9" s="348"/>
      <c r="CL9" s="351"/>
      <c r="CM9" s="30"/>
      <c r="CN9" s="32"/>
    </row>
    <row r="10" spans="1:96" s="2" customFormat="1" ht="13.5" customHeight="1" x14ac:dyDescent="0.15">
      <c r="A10" s="31"/>
      <c r="B10" s="30"/>
      <c r="C10" s="836"/>
      <c r="D10" s="837"/>
      <c r="E10" s="352"/>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354"/>
      <c r="AI10" s="349"/>
      <c r="AJ10" s="350"/>
      <c r="AK10" s="350"/>
      <c r="AL10" s="350"/>
      <c r="AM10" s="350"/>
      <c r="AN10" s="350"/>
      <c r="AO10" s="350"/>
      <c r="AP10" s="350"/>
      <c r="AQ10" s="350"/>
      <c r="AR10" s="350"/>
      <c r="AS10" s="355"/>
      <c r="AT10" s="352"/>
      <c r="AU10" s="448"/>
      <c r="AV10" s="448"/>
      <c r="AW10" s="448"/>
      <c r="AX10" s="448"/>
      <c r="AY10" s="448"/>
      <c r="AZ10" s="448"/>
      <c r="BA10" s="448"/>
      <c r="BB10" s="448"/>
      <c r="BC10" s="448"/>
      <c r="BD10" s="448"/>
      <c r="BE10" s="448"/>
      <c r="BF10" s="448"/>
      <c r="BG10" s="448"/>
      <c r="BH10" s="448"/>
      <c r="BI10" s="448"/>
      <c r="BJ10" s="448"/>
      <c r="BK10" s="448"/>
      <c r="BL10" s="448"/>
      <c r="BM10" s="448"/>
      <c r="BN10" s="448"/>
      <c r="BO10" s="448"/>
      <c r="BP10" s="448"/>
      <c r="BQ10" s="448"/>
      <c r="BR10" s="448"/>
      <c r="BS10" s="448"/>
      <c r="BT10" s="448"/>
      <c r="BU10" s="448"/>
      <c r="BV10" s="448"/>
      <c r="BW10" s="354"/>
      <c r="BX10" s="352"/>
      <c r="BY10" s="448"/>
      <c r="BZ10" s="448"/>
      <c r="CA10" s="448"/>
      <c r="CB10" s="448"/>
      <c r="CC10" s="448"/>
      <c r="CD10" s="448"/>
      <c r="CE10" s="448"/>
      <c r="CF10" s="448"/>
      <c r="CG10" s="448"/>
      <c r="CH10" s="448"/>
      <c r="CI10" s="448"/>
      <c r="CJ10" s="448"/>
      <c r="CK10" s="448"/>
      <c r="CL10" s="354"/>
      <c r="CM10" s="30"/>
      <c r="CN10" s="32"/>
    </row>
    <row r="11" spans="1:96" s="2" customFormat="1" ht="13.5" customHeight="1" x14ac:dyDescent="0.15">
      <c r="A11" s="31"/>
      <c r="B11" s="30"/>
      <c r="C11" s="836"/>
      <c r="D11" s="837"/>
      <c r="E11" s="352"/>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354"/>
      <c r="AI11" s="347" t="s">
        <v>20</v>
      </c>
      <c r="AJ11" s="348"/>
      <c r="AK11" s="348"/>
      <c r="AL11" s="348"/>
      <c r="AM11" s="348"/>
      <c r="AN11" s="348"/>
      <c r="AO11" s="348"/>
      <c r="AP11" s="348"/>
      <c r="AQ11" s="348"/>
      <c r="AR11" s="348"/>
      <c r="AS11" s="351"/>
      <c r="AT11" s="352"/>
      <c r="AU11" s="448"/>
      <c r="AV11" s="448"/>
      <c r="AW11" s="448"/>
      <c r="AX11" s="448"/>
      <c r="AY11" s="448"/>
      <c r="AZ11" s="448"/>
      <c r="BA11" s="448"/>
      <c r="BB11" s="448"/>
      <c r="BC11" s="448"/>
      <c r="BD11" s="448"/>
      <c r="BE11" s="448"/>
      <c r="BF11" s="448"/>
      <c r="BG11" s="448"/>
      <c r="BH11" s="448"/>
      <c r="BI11" s="448"/>
      <c r="BJ11" s="448"/>
      <c r="BK11" s="448"/>
      <c r="BL11" s="448"/>
      <c r="BM11" s="448"/>
      <c r="BN11" s="448"/>
      <c r="BO11" s="448"/>
      <c r="BP11" s="448"/>
      <c r="BQ11" s="448"/>
      <c r="BR11" s="448"/>
      <c r="BS11" s="448"/>
      <c r="BT11" s="448"/>
      <c r="BU11" s="448"/>
      <c r="BV11" s="448"/>
      <c r="BW11" s="354"/>
      <c r="BX11" s="347" t="s">
        <v>121</v>
      </c>
      <c r="BY11" s="348"/>
      <c r="BZ11" s="348"/>
      <c r="CA11" s="348"/>
      <c r="CB11" s="348"/>
      <c r="CC11" s="348"/>
      <c r="CD11" s="348"/>
      <c r="CE11" s="348"/>
      <c r="CF11" s="348"/>
      <c r="CG11" s="348"/>
      <c r="CH11" s="348"/>
      <c r="CI11" s="348"/>
      <c r="CJ11" s="348"/>
      <c r="CK11" s="348"/>
      <c r="CL11" s="351"/>
      <c r="CM11" s="30"/>
      <c r="CN11" s="32"/>
    </row>
    <row r="12" spans="1:96" s="2" customFormat="1" ht="13.5" customHeight="1" x14ac:dyDescent="0.15">
      <c r="A12" s="31"/>
      <c r="B12" s="30"/>
      <c r="C12" s="838"/>
      <c r="D12" s="839"/>
      <c r="E12" s="349"/>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5"/>
      <c r="AI12" s="349"/>
      <c r="AJ12" s="350"/>
      <c r="AK12" s="350"/>
      <c r="AL12" s="350"/>
      <c r="AM12" s="350"/>
      <c r="AN12" s="350"/>
      <c r="AO12" s="350"/>
      <c r="AP12" s="350"/>
      <c r="AQ12" s="350"/>
      <c r="AR12" s="350"/>
      <c r="AS12" s="355"/>
      <c r="AT12" s="349"/>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5"/>
      <c r="BX12" s="349"/>
      <c r="BY12" s="350"/>
      <c r="BZ12" s="350"/>
      <c r="CA12" s="350"/>
      <c r="CB12" s="350"/>
      <c r="CC12" s="350"/>
      <c r="CD12" s="350"/>
      <c r="CE12" s="350"/>
      <c r="CF12" s="350"/>
      <c r="CG12" s="350"/>
      <c r="CH12" s="350"/>
      <c r="CI12" s="350"/>
      <c r="CJ12" s="350"/>
      <c r="CK12" s="350"/>
      <c r="CL12" s="355"/>
      <c r="CM12" s="30"/>
      <c r="CN12" s="32"/>
    </row>
    <row r="13" spans="1:96" s="2" customFormat="1" ht="12.75" customHeight="1" x14ac:dyDescent="0.15">
      <c r="A13" s="31"/>
      <c r="B13" s="30"/>
      <c r="C13" s="810">
        <v>41</v>
      </c>
      <c r="D13" s="811"/>
      <c r="E13" s="795"/>
      <c r="F13" s="777"/>
      <c r="G13" s="777"/>
      <c r="H13" s="777"/>
      <c r="I13" s="777"/>
      <c r="J13" s="777"/>
      <c r="K13" s="777"/>
      <c r="L13" s="777"/>
      <c r="M13" s="777"/>
      <c r="N13" s="777"/>
      <c r="O13" s="777"/>
      <c r="P13" s="777"/>
      <c r="Q13" s="777"/>
      <c r="R13" s="777"/>
      <c r="S13" s="777"/>
      <c r="T13" s="777"/>
      <c r="U13" s="777"/>
      <c r="V13" s="777"/>
      <c r="W13" s="777"/>
      <c r="X13" s="777"/>
      <c r="Y13" s="777"/>
      <c r="Z13" s="777"/>
      <c r="AA13" s="777"/>
      <c r="AB13" s="777"/>
      <c r="AC13" s="777"/>
      <c r="AD13" s="777"/>
      <c r="AE13" s="777"/>
      <c r="AF13" s="777"/>
      <c r="AG13" s="777"/>
      <c r="AH13" s="780"/>
      <c r="AI13" s="771"/>
      <c r="AJ13" s="772"/>
      <c r="AK13" s="772"/>
      <c r="AL13" s="772"/>
      <c r="AM13" s="772"/>
      <c r="AN13" s="772"/>
      <c r="AO13" s="772"/>
      <c r="AP13" s="772"/>
      <c r="AQ13" s="772"/>
      <c r="AR13" s="772"/>
      <c r="AS13" s="773"/>
      <c r="AT13" s="795"/>
      <c r="AU13" s="777"/>
      <c r="AV13" s="777"/>
      <c r="AW13" s="777"/>
      <c r="AX13" s="777"/>
      <c r="AY13" s="777"/>
      <c r="AZ13" s="777"/>
      <c r="BA13" s="777"/>
      <c r="BB13" s="777"/>
      <c r="BC13" s="777"/>
      <c r="BD13" s="777"/>
      <c r="BE13" s="777"/>
      <c r="BF13" s="777"/>
      <c r="BG13" s="777"/>
      <c r="BH13" s="777"/>
      <c r="BI13" s="777"/>
      <c r="BJ13" s="777"/>
      <c r="BK13" s="777"/>
      <c r="BL13" s="777"/>
      <c r="BM13" s="777"/>
      <c r="BN13" s="777"/>
      <c r="BO13" s="777"/>
      <c r="BP13" s="777"/>
      <c r="BQ13" s="777"/>
      <c r="BR13" s="777"/>
      <c r="BS13" s="777"/>
      <c r="BT13" s="777"/>
      <c r="BU13" s="777"/>
      <c r="BV13" s="777"/>
      <c r="BW13" s="780"/>
      <c r="BX13" s="861"/>
      <c r="BY13" s="825"/>
      <c r="BZ13" s="825"/>
      <c r="CA13" s="825"/>
      <c r="CB13" s="825"/>
      <c r="CC13" s="825"/>
      <c r="CD13" s="825"/>
      <c r="CE13" s="825"/>
      <c r="CF13" s="825"/>
      <c r="CG13" s="825"/>
      <c r="CH13" s="825"/>
      <c r="CI13" s="825"/>
      <c r="CJ13" s="825"/>
      <c r="CK13" s="825"/>
      <c r="CL13" s="826"/>
      <c r="CM13" s="30"/>
      <c r="CN13" s="32"/>
    </row>
    <row r="14" spans="1:96" s="2" customFormat="1" ht="12.75" customHeight="1" x14ac:dyDescent="0.15">
      <c r="A14" s="31"/>
      <c r="B14" s="30"/>
      <c r="C14" s="812"/>
      <c r="D14" s="813"/>
      <c r="E14" s="796"/>
      <c r="F14" s="778"/>
      <c r="G14" s="778"/>
      <c r="H14" s="778"/>
      <c r="I14" s="778"/>
      <c r="J14" s="778"/>
      <c r="K14" s="778"/>
      <c r="L14" s="778"/>
      <c r="M14" s="778"/>
      <c r="N14" s="778"/>
      <c r="O14" s="778"/>
      <c r="P14" s="778"/>
      <c r="Q14" s="778"/>
      <c r="R14" s="778"/>
      <c r="S14" s="778"/>
      <c r="T14" s="778"/>
      <c r="U14" s="778"/>
      <c r="V14" s="778"/>
      <c r="W14" s="778"/>
      <c r="X14" s="778"/>
      <c r="Y14" s="778"/>
      <c r="Z14" s="778"/>
      <c r="AA14" s="778"/>
      <c r="AB14" s="778"/>
      <c r="AC14" s="778"/>
      <c r="AD14" s="778"/>
      <c r="AE14" s="778"/>
      <c r="AF14" s="778"/>
      <c r="AG14" s="778"/>
      <c r="AH14" s="781"/>
      <c r="AI14" s="774"/>
      <c r="AJ14" s="775"/>
      <c r="AK14" s="775"/>
      <c r="AL14" s="775"/>
      <c r="AM14" s="775"/>
      <c r="AN14" s="775"/>
      <c r="AO14" s="775"/>
      <c r="AP14" s="775"/>
      <c r="AQ14" s="775"/>
      <c r="AR14" s="775"/>
      <c r="AS14" s="776"/>
      <c r="AT14" s="796"/>
      <c r="AU14" s="778"/>
      <c r="AV14" s="778"/>
      <c r="AW14" s="778"/>
      <c r="AX14" s="778"/>
      <c r="AY14" s="778"/>
      <c r="AZ14" s="778"/>
      <c r="BA14" s="778"/>
      <c r="BB14" s="778"/>
      <c r="BC14" s="778"/>
      <c r="BD14" s="778"/>
      <c r="BE14" s="778"/>
      <c r="BF14" s="778"/>
      <c r="BG14" s="778"/>
      <c r="BH14" s="778"/>
      <c r="BI14" s="778"/>
      <c r="BJ14" s="778"/>
      <c r="BK14" s="778"/>
      <c r="BL14" s="778"/>
      <c r="BM14" s="778"/>
      <c r="BN14" s="778"/>
      <c r="BO14" s="778"/>
      <c r="BP14" s="778"/>
      <c r="BQ14" s="778"/>
      <c r="BR14" s="778"/>
      <c r="BS14" s="778"/>
      <c r="BT14" s="778"/>
      <c r="BU14" s="778"/>
      <c r="BV14" s="778"/>
      <c r="BW14" s="781"/>
      <c r="BX14" s="863"/>
      <c r="BY14" s="864"/>
      <c r="BZ14" s="864"/>
      <c r="CA14" s="864"/>
      <c r="CB14" s="864"/>
      <c r="CC14" s="864"/>
      <c r="CD14" s="864"/>
      <c r="CE14" s="864"/>
      <c r="CF14" s="864"/>
      <c r="CG14" s="864"/>
      <c r="CH14" s="864"/>
      <c r="CI14" s="864"/>
      <c r="CJ14" s="864"/>
      <c r="CK14" s="864"/>
      <c r="CL14" s="865"/>
      <c r="CM14" s="30"/>
      <c r="CN14" s="32"/>
    </row>
    <row r="15" spans="1:96" s="2" customFormat="1" ht="13.5" customHeight="1" x14ac:dyDescent="0.15">
      <c r="A15" s="31"/>
      <c r="B15" s="30"/>
      <c r="C15" s="812"/>
      <c r="D15" s="813"/>
      <c r="E15" s="796"/>
      <c r="F15" s="778"/>
      <c r="G15" s="778"/>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81"/>
      <c r="AI15" s="783"/>
      <c r="AJ15" s="784"/>
      <c r="AK15" s="784"/>
      <c r="AL15" s="784"/>
      <c r="AM15" s="784"/>
      <c r="AN15" s="784"/>
      <c r="AO15" s="784"/>
      <c r="AP15" s="784"/>
      <c r="AQ15" s="784"/>
      <c r="AR15" s="784"/>
      <c r="AS15" s="785"/>
      <c r="AT15" s="796"/>
      <c r="AU15" s="778"/>
      <c r="AV15" s="778"/>
      <c r="AW15" s="778"/>
      <c r="AX15" s="778"/>
      <c r="AY15" s="778"/>
      <c r="AZ15" s="778"/>
      <c r="BA15" s="778"/>
      <c r="BB15" s="778"/>
      <c r="BC15" s="778"/>
      <c r="BD15" s="778"/>
      <c r="BE15" s="778"/>
      <c r="BF15" s="778"/>
      <c r="BG15" s="778"/>
      <c r="BH15" s="778"/>
      <c r="BI15" s="778"/>
      <c r="BJ15" s="778"/>
      <c r="BK15" s="778"/>
      <c r="BL15" s="778"/>
      <c r="BM15" s="778"/>
      <c r="BN15" s="778"/>
      <c r="BO15" s="778"/>
      <c r="BP15" s="778"/>
      <c r="BQ15" s="778"/>
      <c r="BR15" s="778"/>
      <c r="BS15" s="778"/>
      <c r="BT15" s="778"/>
      <c r="BU15" s="778"/>
      <c r="BV15" s="778"/>
      <c r="BW15" s="781"/>
      <c r="BX15" s="861"/>
      <c r="BY15" s="825"/>
      <c r="BZ15" s="825"/>
      <c r="CA15" s="825"/>
      <c r="CB15" s="825"/>
      <c r="CC15" s="825"/>
      <c r="CD15" s="825"/>
      <c r="CE15" s="825"/>
      <c r="CF15" s="825"/>
      <c r="CG15" s="825"/>
      <c r="CH15" s="825"/>
      <c r="CI15" s="825"/>
      <c r="CJ15" s="825"/>
      <c r="CK15" s="825"/>
      <c r="CL15" s="826"/>
      <c r="CM15" s="30"/>
      <c r="CN15" s="32"/>
    </row>
    <row r="16" spans="1:96" s="2" customFormat="1" ht="13.5" customHeight="1" x14ac:dyDescent="0.15">
      <c r="A16" s="31"/>
      <c r="B16" s="30"/>
      <c r="C16" s="814"/>
      <c r="D16" s="815"/>
      <c r="E16" s="797"/>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779"/>
      <c r="AG16" s="779"/>
      <c r="AH16" s="782"/>
      <c r="AI16" s="786"/>
      <c r="AJ16" s="787"/>
      <c r="AK16" s="787"/>
      <c r="AL16" s="787"/>
      <c r="AM16" s="787"/>
      <c r="AN16" s="787"/>
      <c r="AO16" s="787"/>
      <c r="AP16" s="787"/>
      <c r="AQ16" s="787"/>
      <c r="AR16" s="787"/>
      <c r="AS16" s="788"/>
      <c r="AT16" s="797"/>
      <c r="AU16" s="779"/>
      <c r="AV16" s="779"/>
      <c r="AW16" s="779"/>
      <c r="AX16" s="779"/>
      <c r="AY16" s="779"/>
      <c r="AZ16" s="779"/>
      <c r="BA16" s="779"/>
      <c r="BB16" s="779"/>
      <c r="BC16" s="779"/>
      <c r="BD16" s="779"/>
      <c r="BE16" s="779"/>
      <c r="BF16" s="779"/>
      <c r="BG16" s="779"/>
      <c r="BH16" s="779"/>
      <c r="BI16" s="779"/>
      <c r="BJ16" s="779"/>
      <c r="BK16" s="779"/>
      <c r="BL16" s="779"/>
      <c r="BM16" s="779"/>
      <c r="BN16" s="779"/>
      <c r="BO16" s="779"/>
      <c r="BP16" s="779"/>
      <c r="BQ16" s="779"/>
      <c r="BR16" s="779"/>
      <c r="BS16" s="779"/>
      <c r="BT16" s="779"/>
      <c r="BU16" s="779"/>
      <c r="BV16" s="779"/>
      <c r="BW16" s="782"/>
      <c r="BX16" s="863"/>
      <c r="BY16" s="864"/>
      <c r="BZ16" s="864"/>
      <c r="CA16" s="864"/>
      <c r="CB16" s="864"/>
      <c r="CC16" s="864"/>
      <c r="CD16" s="864"/>
      <c r="CE16" s="864"/>
      <c r="CF16" s="864"/>
      <c r="CG16" s="864"/>
      <c r="CH16" s="864"/>
      <c r="CI16" s="864"/>
      <c r="CJ16" s="864"/>
      <c r="CK16" s="864"/>
      <c r="CL16" s="865"/>
      <c r="CM16" s="30"/>
      <c r="CN16" s="32"/>
    </row>
    <row r="17" spans="1:92" s="2" customFormat="1" ht="13.5" customHeight="1" x14ac:dyDescent="0.15">
      <c r="A17" s="31"/>
      <c r="B17" s="30"/>
      <c r="C17" s="810">
        <f>C13+1</f>
        <v>42</v>
      </c>
      <c r="D17" s="811"/>
      <c r="E17" s="816"/>
      <c r="F17" s="817"/>
      <c r="G17" s="817"/>
      <c r="H17" s="817"/>
      <c r="I17" s="817"/>
      <c r="J17" s="817"/>
      <c r="K17" s="817"/>
      <c r="L17" s="817"/>
      <c r="M17" s="817"/>
      <c r="N17" s="817"/>
      <c r="O17" s="817"/>
      <c r="P17" s="817"/>
      <c r="Q17" s="817"/>
      <c r="R17" s="817"/>
      <c r="S17" s="817"/>
      <c r="T17" s="817"/>
      <c r="U17" s="817"/>
      <c r="V17" s="817"/>
      <c r="W17" s="817"/>
      <c r="X17" s="817"/>
      <c r="Y17" s="817"/>
      <c r="Z17" s="817"/>
      <c r="AA17" s="817"/>
      <c r="AB17" s="817"/>
      <c r="AC17" s="817"/>
      <c r="AD17" s="817"/>
      <c r="AE17" s="817"/>
      <c r="AF17" s="817"/>
      <c r="AG17" s="817"/>
      <c r="AH17" s="818"/>
      <c r="AI17" s="771"/>
      <c r="AJ17" s="772"/>
      <c r="AK17" s="772"/>
      <c r="AL17" s="772"/>
      <c r="AM17" s="772"/>
      <c r="AN17" s="772"/>
      <c r="AO17" s="772"/>
      <c r="AP17" s="772"/>
      <c r="AQ17" s="772"/>
      <c r="AR17" s="772"/>
      <c r="AS17" s="773"/>
      <c r="AT17" s="795"/>
      <c r="AU17" s="777"/>
      <c r="AV17" s="777"/>
      <c r="AW17" s="777"/>
      <c r="AX17" s="777"/>
      <c r="AY17" s="777"/>
      <c r="AZ17" s="777"/>
      <c r="BA17" s="777"/>
      <c r="BB17" s="777"/>
      <c r="BC17" s="777"/>
      <c r="BD17" s="777"/>
      <c r="BE17" s="777"/>
      <c r="BF17" s="777"/>
      <c r="BG17" s="777"/>
      <c r="BH17" s="777"/>
      <c r="BI17" s="777"/>
      <c r="BJ17" s="777"/>
      <c r="BK17" s="777"/>
      <c r="BL17" s="777"/>
      <c r="BM17" s="777"/>
      <c r="BN17" s="777"/>
      <c r="BO17" s="777"/>
      <c r="BP17" s="777"/>
      <c r="BQ17" s="777"/>
      <c r="BR17" s="777"/>
      <c r="BS17" s="777"/>
      <c r="BT17" s="777"/>
      <c r="BU17" s="777"/>
      <c r="BV17" s="777"/>
      <c r="BW17" s="780"/>
      <c r="BX17" s="861"/>
      <c r="BY17" s="825"/>
      <c r="BZ17" s="825"/>
      <c r="CA17" s="825"/>
      <c r="CB17" s="825"/>
      <c r="CC17" s="825"/>
      <c r="CD17" s="825"/>
      <c r="CE17" s="825"/>
      <c r="CF17" s="825"/>
      <c r="CG17" s="825"/>
      <c r="CH17" s="825"/>
      <c r="CI17" s="825"/>
      <c r="CJ17" s="825"/>
      <c r="CK17" s="825"/>
      <c r="CL17" s="826"/>
      <c r="CM17" s="30"/>
      <c r="CN17" s="32"/>
    </row>
    <row r="18" spans="1:92" s="2" customFormat="1" ht="13.5" customHeight="1" x14ac:dyDescent="0.15">
      <c r="A18" s="31"/>
      <c r="B18" s="30"/>
      <c r="C18" s="812"/>
      <c r="D18" s="813"/>
      <c r="E18" s="819"/>
      <c r="F18" s="820"/>
      <c r="G18" s="820"/>
      <c r="H18" s="820"/>
      <c r="I18" s="820"/>
      <c r="J18" s="820"/>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0"/>
      <c r="AH18" s="821"/>
      <c r="AI18" s="774"/>
      <c r="AJ18" s="775"/>
      <c r="AK18" s="775"/>
      <c r="AL18" s="775"/>
      <c r="AM18" s="775"/>
      <c r="AN18" s="775"/>
      <c r="AO18" s="775"/>
      <c r="AP18" s="775"/>
      <c r="AQ18" s="775"/>
      <c r="AR18" s="775"/>
      <c r="AS18" s="776"/>
      <c r="AT18" s="796"/>
      <c r="AU18" s="778"/>
      <c r="AV18" s="778"/>
      <c r="AW18" s="778"/>
      <c r="AX18" s="778"/>
      <c r="AY18" s="778"/>
      <c r="AZ18" s="778"/>
      <c r="BA18" s="778"/>
      <c r="BB18" s="778"/>
      <c r="BC18" s="778"/>
      <c r="BD18" s="778"/>
      <c r="BE18" s="778"/>
      <c r="BF18" s="778"/>
      <c r="BG18" s="778"/>
      <c r="BH18" s="778"/>
      <c r="BI18" s="778"/>
      <c r="BJ18" s="778"/>
      <c r="BK18" s="778"/>
      <c r="BL18" s="778"/>
      <c r="BM18" s="778"/>
      <c r="BN18" s="778"/>
      <c r="BO18" s="778"/>
      <c r="BP18" s="778"/>
      <c r="BQ18" s="778"/>
      <c r="BR18" s="778"/>
      <c r="BS18" s="778"/>
      <c r="BT18" s="778"/>
      <c r="BU18" s="778"/>
      <c r="BV18" s="778"/>
      <c r="BW18" s="781"/>
      <c r="BX18" s="862"/>
      <c r="BY18" s="828"/>
      <c r="BZ18" s="828"/>
      <c r="CA18" s="828"/>
      <c r="CB18" s="828"/>
      <c r="CC18" s="828"/>
      <c r="CD18" s="828"/>
      <c r="CE18" s="828"/>
      <c r="CF18" s="828"/>
      <c r="CG18" s="828"/>
      <c r="CH18" s="828"/>
      <c r="CI18" s="828"/>
      <c r="CJ18" s="828"/>
      <c r="CK18" s="828"/>
      <c r="CL18" s="829"/>
      <c r="CM18" s="30"/>
      <c r="CN18" s="32"/>
    </row>
    <row r="19" spans="1:92" s="2" customFormat="1" ht="13.5" customHeight="1" x14ac:dyDescent="0.15">
      <c r="A19" s="31"/>
      <c r="B19" s="30"/>
      <c r="C19" s="812"/>
      <c r="D19" s="813"/>
      <c r="E19" s="819"/>
      <c r="F19" s="820"/>
      <c r="G19" s="820"/>
      <c r="H19" s="820"/>
      <c r="I19" s="820"/>
      <c r="J19" s="820"/>
      <c r="K19" s="820"/>
      <c r="L19" s="820"/>
      <c r="M19" s="820"/>
      <c r="N19" s="820"/>
      <c r="O19" s="820"/>
      <c r="P19" s="820"/>
      <c r="Q19" s="820"/>
      <c r="R19" s="820"/>
      <c r="S19" s="820"/>
      <c r="T19" s="820"/>
      <c r="U19" s="820"/>
      <c r="V19" s="820"/>
      <c r="W19" s="820"/>
      <c r="X19" s="820"/>
      <c r="Y19" s="820"/>
      <c r="Z19" s="820"/>
      <c r="AA19" s="820"/>
      <c r="AB19" s="820"/>
      <c r="AC19" s="820"/>
      <c r="AD19" s="820"/>
      <c r="AE19" s="820"/>
      <c r="AF19" s="820"/>
      <c r="AG19" s="820"/>
      <c r="AH19" s="821"/>
      <c r="AI19" s="783"/>
      <c r="AJ19" s="784"/>
      <c r="AK19" s="784"/>
      <c r="AL19" s="784"/>
      <c r="AM19" s="784"/>
      <c r="AN19" s="784"/>
      <c r="AO19" s="784"/>
      <c r="AP19" s="784"/>
      <c r="AQ19" s="784"/>
      <c r="AR19" s="784"/>
      <c r="AS19" s="785"/>
      <c r="AT19" s="796"/>
      <c r="AU19" s="778"/>
      <c r="AV19" s="778"/>
      <c r="AW19" s="778"/>
      <c r="AX19" s="778"/>
      <c r="AY19" s="778"/>
      <c r="AZ19" s="778"/>
      <c r="BA19" s="778"/>
      <c r="BB19" s="778"/>
      <c r="BC19" s="778"/>
      <c r="BD19" s="778"/>
      <c r="BE19" s="778"/>
      <c r="BF19" s="778"/>
      <c r="BG19" s="778"/>
      <c r="BH19" s="778"/>
      <c r="BI19" s="778"/>
      <c r="BJ19" s="778"/>
      <c r="BK19" s="778"/>
      <c r="BL19" s="778"/>
      <c r="BM19" s="778"/>
      <c r="BN19" s="778"/>
      <c r="BO19" s="778"/>
      <c r="BP19" s="778"/>
      <c r="BQ19" s="778"/>
      <c r="BR19" s="778"/>
      <c r="BS19" s="778"/>
      <c r="BT19" s="778"/>
      <c r="BU19" s="778"/>
      <c r="BV19" s="778"/>
      <c r="BW19" s="781"/>
      <c r="BX19" s="861"/>
      <c r="BY19" s="825"/>
      <c r="BZ19" s="825"/>
      <c r="CA19" s="825"/>
      <c r="CB19" s="825"/>
      <c r="CC19" s="825"/>
      <c r="CD19" s="825"/>
      <c r="CE19" s="825"/>
      <c r="CF19" s="825"/>
      <c r="CG19" s="825"/>
      <c r="CH19" s="825"/>
      <c r="CI19" s="825"/>
      <c r="CJ19" s="825"/>
      <c r="CK19" s="825"/>
      <c r="CL19" s="826"/>
      <c r="CM19" s="30"/>
      <c r="CN19" s="32"/>
    </row>
    <row r="20" spans="1:92" s="2" customFormat="1" ht="13.5" customHeight="1" x14ac:dyDescent="0.15">
      <c r="A20" s="31"/>
      <c r="B20" s="30"/>
      <c r="C20" s="814"/>
      <c r="D20" s="815"/>
      <c r="E20" s="822"/>
      <c r="F20" s="823"/>
      <c r="G20" s="823"/>
      <c r="H20" s="823"/>
      <c r="I20" s="823"/>
      <c r="J20" s="823"/>
      <c r="K20" s="823"/>
      <c r="L20" s="823"/>
      <c r="M20" s="823"/>
      <c r="N20" s="823"/>
      <c r="O20" s="823"/>
      <c r="P20" s="823"/>
      <c r="Q20" s="823"/>
      <c r="R20" s="823"/>
      <c r="S20" s="823"/>
      <c r="T20" s="823"/>
      <c r="U20" s="823"/>
      <c r="V20" s="823"/>
      <c r="W20" s="823"/>
      <c r="X20" s="823"/>
      <c r="Y20" s="823"/>
      <c r="Z20" s="823"/>
      <c r="AA20" s="823"/>
      <c r="AB20" s="823"/>
      <c r="AC20" s="823"/>
      <c r="AD20" s="823"/>
      <c r="AE20" s="823"/>
      <c r="AF20" s="823"/>
      <c r="AG20" s="823"/>
      <c r="AH20" s="824"/>
      <c r="AI20" s="786"/>
      <c r="AJ20" s="787"/>
      <c r="AK20" s="787"/>
      <c r="AL20" s="787"/>
      <c r="AM20" s="787"/>
      <c r="AN20" s="787"/>
      <c r="AO20" s="787"/>
      <c r="AP20" s="787"/>
      <c r="AQ20" s="787"/>
      <c r="AR20" s="787"/>
      <c r="AS20" s="788"/>
      <c r="AT20" s="797"/>
      <c r="AU20" s="779"/>
      <c r="AV20" s="779"/>
      <c r="AW20" s="779"/>
      <c r="AX20" s="779"/>
      <c r="AY20" s="779"/>
      <c r="AZ20" s="779"/>
      <c r="BA20" s="779"/>
      <c r="BB20" s="779"/>
      <c r="BC20" s="779"/>
      <c r="BD20" s="779"/>
      <c r="BE20" s="779"/>
      <c r="BF20" s="779"/>
      <c r="BG20" s="779"/>
      <c r="BH20" s="779"/>
      <c r="BI20" s="779"/>
      <c r="BJ20" s="779"/>
      <c r="BK20" s="779"/>
      <c r="BL20" s="779"/>
      <c r="BM20" s="779"/>
      <c r="BN20" s="779"/>
      <c r="BO20" s="779"/>
      <c r="BP20" s="779"/>
      <c r="BQ20" s="779"/>
      <c r="BR20" s="779"/>
      <c r="BS20" s="779"/>
      <c r="BT20" s="779"/>
      <c r="BU20" s="779"/>
      <c r="BV20" s="779"/>
      <c r="BW20" s="782"/>
      <c r="BX20" s="862"/>
      <c r="BY20" s="828"/>
      <c r="BZ20" s="828"/>
      <c r="CA20" s="828"/>
      <c r="CB20" s="828"/>
      <c r="CC20" s="828"/>
      <c r="CD20" s="828"/>
      <c r="CE20" s="828"/>
      <c r="CF20" s="828"/>
      <c r="CG20" s="828"/>
      <c r="CH20" s="828"/>
      <c r="CI20" s="828"/>
      <c r="CJ20" s="828"/>
      <c r="CK20" s="828"/>
      <c r="CL20" s="829"/>
      <c r="CM20" s="30"/>
      <c r="CN20" s="32"/>
    </row>
    <row r="21" spans="1:92" s="2" customFormat="1" ht="13.5" customHeight="1" x14ac:dyDescent="0.15">
      <c r="A21" s="31"/>
      <c r="B21" s="30"/>
      <c r="C21" s="810">
        <f>C17+1</f>
        <v>43</v>
      </c>
      <c r="D21" s="811"/>
      <c r="E21" s="816"/>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8"/>
      <c r="AI21" s="771"/>
      <c r="AJ21" s="772"/>
      <c r="AK21" s="772"/>
      <c r="AL21" s="772"/>
      <c r="AM21" s="772"/>
      <c r="AN21" s="772"/>
      <c r="AO21" s="772"/>
      <c r="AP21" s="772"/>
      <c r="AQ21" s="772"/>
      <c r="AR21" s="772"/>
      <c r="AS21" s="773"/>
      <c r="AT21" s="795"/>
      <c r="AU21" s="777"/>
      <c r="AV21" s="777"/>
      <c r="AW21" s="777"/>
      <c r="AX21" s="777"/>
      <c r="AY21" s="777"/>
      <c r="AZ21" s="777"/>
      <c r="BA21" s="777"/>
      <c r="BB21" s="777"/>
      <c r="BC21" s="777"/>
      <c r="BD21" s="777"/>
      <c r="BE21" s="777"/>
      <c r="BF21" s="777"/>
      <c r="BG21" s="777"/>
      <c r="BH21" s="777"/>
      <c r="BI21" s="777"/>
      <c r="BJ21" s="777"/>
      <c r="BK21" s="777"/>
      <c r="BL21" s="777"/>
      <c r="BM21" s="777"/>
      <c r="BN21" s="777"/>
      <c r="BO21" s="777"/>
      <c r="BP21" s="777"/>
      <c r="BQ21" s="777"/>
      <c r="BR21" s="777"/>
      <c r="BS21" s="777"/>
      <c r="BT21" s="777"/>
      <c r="BU21" s="777"/>
      <c r="BV21" s="777"/>
      <c r="BW21" s="780"/>
      <c r="BX21" s="861"/>
      <c r="BY21" s="825"/>
      <c r="BZ21" s="825"/>
      <c r="CA21" s="825"/>
      <c r="CB21" s="825"/>
      <c r="CC21" s="825"/>
      <c r="CD21" s="825"/>
      <c r="CE21" s="825"/>
      <c r="CF21" s="825"/>
      <c r="CG21" s="825"/>
      <c r="CH21" s="825"/>
      <c r="CI21" s="825"/>
      <c r="CJ21" s="825"/>
      <c r="CK21" s="825"/>
      <c r="CL21" s="826"/>
      <c r="CM21" s="30"/>
      <c r="CN21" s="32"/>
    </row>
    <row r="22" spans="1:92" s="2" customFormat="1" ht="13.5" customHeight="1" x14ac:dyDescent="0.15">
      <c r="A22" s="31"/>
      <c r="B22" s="30"/>
      <c r="C22" s="812"/>
      <c r="D22" s="813"/>
      <c r="E22" s="819"/>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1"/>
      <c r="AI22" s="774"/>
      <c r="AJ22" s="775"/>
      <c r="AK22" s="775"/>
      <c r="AL22" s="775"/>
      <c r="AM22" s="775"/>
      <c r="AN22" s="775"/>
      <c r="AO22" s="775"/>
      <c r="AP22" s="775"/>
      <c r="AQ22" s="775"/>
      <c r="AR22" s="775"/>
      <c r="AS22" s="776"/>
      <c r="AT22" s="796"/>
      <c r="AU22" s="778"/>
      <c r="AV22" s="778"/>
      <c r="AW22" s="778"/>
      <c r="AX22" s="778"/>
      <c r="AY22" s="778"/>
      <c r="AZ22" s="778"/>
      <c r="BA22" s="778"/>
      <c r="BB22" s="778"/>
      <c r="BC22" s="778"/>
      <c r="BD22" s="778"/>
      <c r="BE22" s="778"/>
      <c r="BF22" s="778"/>
      <c r="BG22" s="778"/>
      <c r="BH22" s="778"/>
      <c r="BI22" s="778"/>
      <c r="BJ22" s="778"/>
      <c r="BK22" s="778"/>
      <c r="BL22" s="778"/>
      <c r="BM22" s="778"/>
      <c r="BN22" s="778"/>
      <c r="BO22" s="778"/>
      <c r="BP22" s="778"/>
      <c r="BQ22" s="778"/>
      <c r="BR22" s="778"/>
      <c r="BS22" s="778"/>
      <c r="BT22" s="778"/>
      <c r="BU22" s="778"/>
      <c r="BV22" s="778"/>
      <c r="BW22" s="781"/>
      <c r="BX22" s="862"/>
      <c r="BY22" s="828"/>
      <c r="BZ22" s="828"/>
      <c r="CA22" s="828"/>
      <c r="CB22" s="828"/>
      <c r="CC22" s="828"/>
      <c r="CD22" s="828"/>
      <c r="CE22" s="828"/>
      <c r="CF22" s="828"/>
      <c r="CG22" s="828"/>
      <c r="CH22" s="828"/>
      <c r="CI22" s="828"/>
      <c r="CJ22" s="828"/>
      <c r="CK22" s="828"/>
      <c r="CL22" s="829"/>
      <c r="CM22" s="30"/>
      <c r="CN22" s="32"/>
    </row>
    <row r="23" spans="1:92" s="2" customFormat="1" ht="13.5" customHeight="1" x14ac:dyDescent="0.15">
      <c r="A23" s="31"/>
      <c r="B23" s="30"/>
      <c r="C23" s="812"/>
      <c r="D23" s="813"/>
      <c r="E23" s="819"/>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1"/>
      <c r="AI23" s="783"/>
      <c r="AJ23" s="784"/>
      <c r="AK23" s="784"/>
      <c r="AL23" s="784"/>
      <c r="AM23" s="784"/>
      <c r="AN23" s="784"/>
      <c r="AO23" s="784"/>
      <c r="AP23" s="784"/>
      <c r="AQ23" s="784"/>
      <c r="AR23" s="784"/>
      <c r="AS23" s="785"/>
      <c r="AT23" s="796"/>
      <c r="AU23" s="778"/>
      <c r="AV23" s="778"/>
      <c r="AW23" s="778"/>
      <c r="AX23" s="778"/>
      <c r="AY23" s="778"/>
      <c r="AZ23" s="778"/>
      <c r="BA23" s="778"/>
      <c r="BB23" s="778"/>
      <c r="BC23" s="778"/>
      <c r="BD23" s="778"/>
      <c r="BE23" s="778"/>
      <c r="BF23" s="778"/>
      <c r="BG23" s="778"/>
      <c r="BH23" s="778"/>
      <c r="BI23" s="778"/>
      <c r="BJ23" s="778"/>
      <c r="BK23" s="778"/>
      <c r="BL23" s="778"/>
      <c r="BM23" s="778"/>
      <c r="BN23" s="778"/>
      <c r="BO23" s="778"/>
      <c r="BP23" s="778"/>
      <c r="BQ23" s="778"/>
      <c r="BR23" s="778"/>
      <c r="BS23" s="778"/>
      <c r="BT23" s="778"/>
      <c r="BU23" s="778"/>
      <c r="BV23" s="778"/>
      <c r="BW23" s="781"/>
      <c r="BX23" s="861"/>
      <c r="BY23" s="825"/>
      <c r="BZ23" s="825"/>
      <c r="CA23" s="825"/>
      <c r="CB23" s="825"/>
      <c r="CC23" s="825"/>
      <c r="CD23" s="825"/>
      <c r="CE23" s="825"/>
      <c r="CF23" s="825"/>
      <c r="CG23" s="825"/>
      <c r="CH23" s="825"/>
      <c r="CI23" s="825"/>
      <c r="CJ23" s="825"/>
      <c r="CK23" s="825"/>
      <c r="CL23" s="826"/>
      <c r="CM23" s="30"/>
      <c r="CN23" s="32"/>
    </row>
    <row r="24" spans="1:92" s="2" customFormat="1" ht="13.5" customHeight="1" x14ac:dyDescent="0.15">
      <c r="A24" s="31"/>
      <c r="B24" s="30"/>
      <c r="C24" s="814"/>
      <c r="D24" s="815"/>
      <c r="E24" s="822"/>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4"/>
      <c r="AI24" s="786"/>
      <c r="AJ24" s="787"/>
      <c r="AK24" s="787"/>
      <c r="AL24" s="787"/>
      <c r="AM24" s="787"/>
      <c r="AN24" s="787"/>
      <c r="AO24" s="787"/>
      <c r="AP24" s="787"/>
      <c r="AQ24" s="787"/>
      <c r="AR24" s="787"/>
      <c r="AS24" s="788"/>
      <c r="AT24" s="797"/>
      <c r="AU24" s="779"/>
      <c r="AV24" s="779"/>
      <c r="AW24" s="779"/>
      <c r="AX24" s="779"/>
      <c r="AY24" s="779"/>
      <c r="AZ24" s="779"/>
      <c r="BA24" s="779"/>
      <c r="BB24" s="779"/>
      <c r="BC24" s="779"/>
      <c r="BD24" s="779"/>
      <c r="BE24" s="779"/>
      <c r="BF24" s="779"/>
      <c r="BG24" s="779"/>
      <c r="BH24" s="779"/>
      <c r="BI24" s="779"/>
      <c r="BJ24" s="779"/>
      <c r="BK24" s="779"/>
      <c r="BL24" s="779"/>
      <c r="BM24" s="779"/>
      <c r="BN24" s="779"/>
      <c r="BO24" s="779"/>
      <c r="BP24" s="779"/>
      <c r="BQ24" s="779"/>
      <c r="BR24" s="779"/>
      <c r="BS24" s="779"/>
      <c r="BT24" s="779"/>
      <c r="BU24" s="779"/>
      <c r="BV24" s="779"/>
      <c r="BW24" s="782"/>
      <c r="BX24" s="862"/>
      <c r="BY24" s="828"/>
      <c r="BZ24" s="828"/>
      <c r="CA24" s="828"/>
      <c r="CB24" s="828"/>
      <c r="CC24" s="828"/>
      <c r="CD24" s="828"/>
      <c r="CE24" s="828"/>
      <c r="CF24" s="828"/>
      <c r="CG24" s="828"/>
      <c r="CH24" s="828"/>
      <c r="CI24" s="828"/>
      <c r="CJ24" s="828"/>
      <c r="CK24" s="828"/>
      <c r="CL24" s="829"/>
      <c r="CM24" s="30"/>
      <c r="CN24" s="32"/>
    </row>
    <row r="25" spans="1:92" s="2" customFormat="1" ht="13.5" customHeight="1" x14ac:dyDescent="0.15">
      <c r="A25" s="31"/>
      <c r="B25" s="30"/>
      <c r="C25" s="810">
        <f>C21+1</f>
        <v>44</v>
      </c>
      <c r="D25" s="811"/>
      <c r="E25" s="816"/>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8"/>
      <c r="AI25" s="771"/>
      <c r="AJ25" s="772"/>
      <c r="AK25" s="772"/>
      <c r="AL25" s="772"/>
      <c r="AM25" s="772"/>
      <c r="AN25" s="772"/>
      <c r="AO25" s="772"/>
      <c r="AP25" s="772"/>
      <c r="AQ25" s="772"/>
      <c r="AR25" s="772"/>
      <c r="AS25" s="773"/>
      <c r="AT25" s="795"/>
      <c r="AU25" s="777"/>
      <c r="AV25" s="777"/>
      <c r="AW25" s="777"/>
      <c r="AX25" s="777"/>
      <c r="AY25" s="777"/>
      <c r="AZ25" s="777"/>
      <c r="BA25" s="777"/>
      <c r="BB25" s="777"/>
      <c r="BC25" s="777"/>
      <c r="BD25" s="777"/>
      <c r="BE25" s="777"/>
      <c r="BF25" s="777"/>
      <c r="BG25" s="777"/>
      <c r="BH25" s="777"/>
      <c r="BI25" s="777"/>
      <c r="BJ25" s="777"/>
      <c r="BK25" s="777"/>
      <c r="BL25" s="777"/>
      <c r="BM25" s="777"/>
      <c r="BN25" s="777"/>
      <c r="BO25" s="777"/>
      <c r="BP25" s="777"/>
      <c r="BQ25" s="777"/>
      <c r="BR25" s="777"/>
      <c r="BS25" s="777"/>
      <c r="BT25" s="777"/>
      <c r="BU25" s="777"/>
      <c r="BV25" s="777"/>
      <c r="BW25" s="780"/>
      <c r="BX25" s="861"/>
      <c r="BY25" s="825"/>
      <c r="BZ25" s="825"/>
      <c r="CA25" s="825"/>
      <c r="CB25" s="825"/>
      <c r="CC25" s="825"/>
      <c r="CD25" s="825"/>
      <c r="CE25" s="825"/>
      <c r="CF25" s="825"/>
      <c r="CG25" s="825"/>
      <c r="CH25" s="825"/>
      <c r="CI25" s="825"/>
      <c r="CJ25" s="825"/>
      <c r="CK25" s="825"/>
      <c r="CL25" s="826"/>
      <c r="CM25" s="30"/>
      <c r="CN25" s="32"/>
    </row>
    <row r="26" spans="1:92" s="2" customFormat="1" ht="13.5" customHeight="1" x14ac:dyDescent="0.15">
      <c r="A26" s="31"/>
      <c r="B26" s="30"/>
      <c r="C26" s="812"/>
      <c r="D26" s="813"/>
      <c r="E26" s="819"/>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1"/>
      <c r="AI26" s="774"/>
      <c r="AJ26" s="775"/>
      <c r="AK26" s="775"/>
      <c r="AL26" s="775"/>
      <c r="AM26" s="775"/>
      <c r="AN26" s="775"/>
      <c r="AO26" s="775"/>
      <c r="AP26" s="775"/>
      <c r="AQ26" s="775"/>
      <c r="AR26" s="775"/>
      <c r="AS26" s="776"/>
      <c r="AT26" s="796"/>
      <c r="AU26" s="778"/>
      <c r="AV26" s="778"/>
      <c r="AW26" s="778"/>
      <c r="AX26" s="778"/>
      <c r="AY26" s="778"/>
      <c r="AZ26" s="778"/>
      <c r="BA26" s="778"/>
      <c r="BB26" s="778"/>
      <c r="BC26" s="778"/>
      <c r="BD26" s="778"/>
      <c r="BE26" s="778"/>
      <c r="BF26" s="778"/>
      <c r="BG26" s="778"/>
      <c r="BH26" s="778"/>
      <c r="BI26" s="778"/>
      <c r="BJ26" s="778"/>
      <c r="BK26" s="778"/>
      <c r="BL26" s="778"/>
      <c r="BM26" s="778"/>
      <c r="BN26" s="778"/>
      <c r="BO26" s="778"/>
      <c r="BP26" s="778"/>
      <c r="BQ26" s="778"/>
      <c r="BR26" s="778"/>
      <c r="BS26" s="778"/>
      <c r="BT26" s="778"/>
      <c r="BU26" s="778"/>
      <c r="BV26" s="778"/>
      <c r="BW26" s="781"/>
      <c r="BX26" s="862"/>
      <c r="BY26" s="828"/>
      <c r="BZ26" s="828"/>
      <c r="CA26" s="828"/>
      <c r="CB26" s="828"/>
      <c r="CC26" s="828"/>
      <c r="CD26" s="828"/>
      <c r="CE26" s="828"/>
      <c r="CF26" s="828"/>
      <c r="CG26" s="828"/>
      <c r="CH26" s="828"/>
      <c r="CI26" s="828"/>
      <c r="CJ26" s="828"/>
      <c r="CK26" s="828"/>
      <c r="CL26" s="829"/>
      <c r="CM26" s="30"/>
      <c r="CN26" s="32"/>
    </row>
    <row r="27" spans="1:92" s="2" customFormat="1" ht="13.5" customHeight="1" x14ac:dyDescent="0.15">
      <c r="A27" s="31"/>
      <c r="B27" s="30"/>
      <c r="C27" s="812"/>
      <c r="D27" s="813"/>
      <c r="E27" s="819"/>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1"/>
      <c r="AI27" s="783"/>
      <c r="AJ27" s="784"/>
      <c r="AK27" s="784"/>
      <c r="AL27" s="784"/>
      <c r="AM27" s="784"/>
      <c r="AN27" s="784"/>
      <c r="AO27" s="784"/>
      <c r="AP27" s="784"/>
      <c r="AQ27" s="784"/>
      <c r="AR27" s="784"/>
      <c r="AS27" s="785"/>
      <c r="AT27" s="796"/>
      <c r="AU27" s="778"/>
      <c r="AV27" s="778"/>
      <c r="AW27" s="778"/>
      <c r="AX27" s="778"/>
      <c r="AY27" s="778"/>
      <c r="AZ27" s="778"/>
      <c r="BA27" s="778"/>
      <c r="BB27" s="778"/>
      <c r="BC27" s="778"/>
      <c r="BD27" s="778"/>
      <c r="BE27" s="778"/>
      <c r="BF27" s="778"/>
      <c r="BG27" s="778"/>
      <c r="BH27" s="778"/>
      <c r="BI27" s="778"/>
      <c r="BJ27" s="778"/>
      <c r="BK27" s="778"/>
      <c r="BL27" s="778"/>
      <c r="BM27" s="778"/>
      <c r="BN27" s="778"/>
      <c r="BO27" s="778"/>
      <c r="BP27" s="778"/>
      <c r="BQ27" s="778"/>
      <c r="BR27" s="778"/>
      <c r="BS27" s="778"/>
      <c r="BT27" s="778"/>
      <c r="BU27" s="778"/>
      <c r="BV27" s="778"/>
      <c r="BW27" s="781"/>
      <c r="BX27" s="861"/>
      <c r="BY27" s="825"/>
      <c r="BZ27" s="825"/>
      <c r="CA27" s="825"/>
      <c r="CB27" s="825"/>
      <c r="CC27" s="825"/>
      <c r="CD27" s="825"/>
      <c r="CE27" s="825"/>
      <c r="CF27" s="825"/>
      <c r="CG27" s="825"/>
      <c r="CH27" s="825"/>
      <c r="CI27" s="825"/>
      <c r="CJ27" s="825"/>
      <c r="CK27" s="825"/>
      <c r="CL27" s="826"/>
      <c r="CM27" s="30"/>
      <c r="CN27" s="32"/>
    </row>
    <row r="28" spans="1:92" s="2" customFormat="1" ht="13.5" customHeight="1" x14ac:dyDescent="0.15">
      <c r="A28" s="31"/>
      <c r="B28" s="30"/>
      <c r="C28" s="814"/>
      <c r="D28" s="815"/>
      <c r="E28" s="822"/>
      <c r="F28" s="823"/>
      <c r="G28" s="823"/>
      <c r="H28" s="823"/>
      <c r="I28" s="823"/>
      <c r="J28" s="823"/>
      <c r="K28" s="823"/>
      <c r="L28" s="823"/>
      <c r="M28" s="823"/>
      <c r="N28" s="823"/>
      <c r="O28" s="823"/>
      <c r="P28" s="823"/>
      <c r="Q28" s="823"/>
      <c r="R28" s="823"/>
      <c r="S28" s="823"/>
      <c r="T28" s="823"/>
      <c r="U28" s="823"/>
      <c r="V28" s="823"/>
      <c r="W28" s="823"/>
      <c r="X28" s="823"/>
      <c r="Y28" s="823"/>
      <c r="Z28" s="823"/>
      <c r="AA28" s="823"/>
      <c r="AB28" s="823"/>
      <c r="AC28" s="823"/>
      <c r="AD28" s="823"/>
      <c r="AE28" s="823"/>
      <c r="AF28" s="823"/>
      <c r="AG28" s="823"/>
      <c r="AH28" s="824"/>
      <c r="AI28" s="786"/>
      <c r="AJ28" s="787"/>
      <c r="AK28" s="787"/>
      <c r="AL28" s="787"/>
      <c r="AM28" s="787"/>
      <c r="AN28" s="787"/>
      <c r="AO28" s="787"/>
      <c r="AP28" s="787"/>
      <c r="AQ28" s="787"/>
      <c r="AR28" s="787"/>
      <c r="AS28" s="788"/>
      <c r="AT28" s="797"/>
      <c r="AU28" s="779"/>
      <c r="AV28" s="779"/>
      <c r="AW28" s="779"/>
      <c r="AX28" s="779"/>
      <c r="AY28" s="779"/>
      <c r="AZ28" s="779"/>
      <c r="BA28" s="779"/>
      <c r="BB28" s="779"/>
      <c r="BC28" s="779"/>
      <c r="BD28" s="779"/>
      <c r="BE28" s="779"/>
      <c r="BF28" s="779"/>
      <c r="BG28" s="779"/>
      <c r="BH28" s="779"/>
      <c r="BI28" s="779"/>
      <c r="BJ28" s="779"/>
      <c r="BK28" s="779"/>
      <c r="BL28" s="779"/>
      <c r="BM28" s="779"/>
      <c r="BN28" s="779"/>
      <c r="BO28" s="779"/>
      <c r="BP28" s="779"/>
      <c r="BQ28" s="779"/>
      <c r="BR28" s="779"/>
      <c r="BS28" s="779"/>
      <c r="BT28" s="779"/>
      <c r="BU28" s="779"/>
      <c r="BV28" s="779"/>
      <c r="BW28" s="782"/>
      <c r="BX28" s="862"/>
      <c r="BY28" s="828"/>
      <c r="BZ28" s="828"/>
      <c r="CA28" s="828"/>
      <c r="CB28" s="828"/>
      <c r="CC28" s="828"/>
      <c r="CD28" s="828"/>
      <c r="CE28" s="828"/>
      <c r="CF28" s="828"/>
      <c r="CG28" s="828"/>
      <c r="CH28" s="828"/>
      <c r="CI28" s="828"/>
      <c r="CJ28" s="828"/>
      <c r="CK28" s="828"/>
      <c r="CL28" s="829"/>
      <c r="CM28" s="30"/>
      <c r="CN28" s="32"/>
    </row>
    <row r="29" spans="1:92" s="2" customFormat="1" ht="13.5" customHeight="1" x14ac:dyDescent="0.15">
      <c r="A29" s="31"/>
      <c r="B29" s="30"/>
      <c r="C29" s="810">
        <f>C25+1</f>
        <v>45</v>
      </c>
      <c r="D29" s="811"/>
      <c r="E29" s="816"/>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8"/>
      <c r="AI29" s="771"/>
      <c r="AJ29" s="772"/>
      <c r="AK29" s="772"/>
      <c r="AL29" s="772"/>
      <c r="AM29" s="772"/>
      <c r="AN29" s="772"/>
      <c r="AO29" s="772"/>
      <c r="AP29" s="772"/>
      <c r="AQ29" s="772"/>
      <c r="AR29" s="772"/>
      <c r="AS29" s="773"/>
      <c r="AT29" s="795"/>
      <c r="AU29" s="777"/>
      <c r="AV29" s="777"/>
      <c r="AW29" s="777"/>
      <c r="AX29" s="777"/>
      <c r="AY29" s="777"/>
      <c r="AZ29" s="777"/>
      <c r="BA29" s="777"/>
      <c r="BB29" s="777"/>
      <c r="BC29" s="777"/>
      <c r="BD29" s="777"/>
      <c r="BE29" s="777"/>
      <c r="BF29" s="777"/>
      <c r="BG29" s="777"/>
      <c r="BH29" s="777"/>
      <c r="BI29" s="777"/>
      <c r="BJ29" s="777"/>
      <c r="BK29" s="777"/>
      <c r="BL29" s="777"/>
      <c r="BM29" s="777"/>
      <c r="BN29" s="777"/>
      <c r="BO29" s="777"/>
      <c r="BP29" s="777"/>
      <c r="BQ29" s="777"/>
      <c r="BR29" s="777"/>
      <c r="BS29" s="777"/>
      <c r="BT29" s="777"/>
      <c r="BU29" s="777"/>
      <c r="BV29" s="777"/>
      <c r="BW29" s="780"/>
      <c r="BX29" s="861"/>
      <c r="BY29" s="825"/>
      <c r="BZ29" s="825"/>
      <c r="CA29" s="825"/>
      <c r="CB29" s="825"/>
      <c r="CC29" s="825"/>
      <c r="CD29" s="825"/>
      <c r="CE29" s="825"/>
      <c r="CF29" s="825"/>
      <c r="CG29" s="825"/>
      <c r="CH29" s="825"/>
      <c r="CI29" s="825"/>
      <c r="CJ29" s="825"/>
      <c r="CK29" s="825"/>
      <c r="CL29" s="826"/>
      <c r="CM29" s="30"/>
      <c r="CN29" s="32"/>
    </row>
    <row r="30" spans="1:92" s="2" customFormat="1" ht="13.5" customHeight="1" x14ac:dyDescent="0.15">
      <c r="A30" s="31"/>
      <c r="B30" s="30"/>
      <c r="C30" s="812"/>
      <c r="D30" s="813"/>
      <c r="E30" s="819"/>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1"/>
      <c r="AI30" s="774"/>
      <c r="AJ30" s="775"/>
      <c r="AK30" s="775"/>
      <c r="AL30" s="775"/>
      <c r="AM30" s="775"/>
      <c r="AN30" s="775"/>
      <c r="AO30" s="775"/>
      <c r="AP30" s="775"/>
      <c r="AQ30" s="775"/>
      <c r="AR30" s="775"/>
      <c r="AS30" s="776"/>
      <c r="AT30" s="796"/>
      <c r="AU30" s="778"/>
      <c r="AV30" s="778"/>
      <c r="AW30" s="778"/>
      <c r="AX30" s="778"/>
      <c r="AY30" s="778"/>
      <c r="AZ30" s="778"/>
      <c r="BA30" s="778"/>
      <c r="BB30" s="778"/>
      <c r="BC30" s="778"/>
      <c r="BD30" s="778"/>
      <c r="BE30" s="778"/>
      <c r="BF30" s="778"/>
      <c r="BG30" s="778"/>
      <c r="BH30" s="778"/>
      <c r="BI30" s="778"/>
      <c r="BJ30" s="778"/>
      <c r="BK30" s="778"/>
      <c r="BL30" s="778"/>
      <c r="BM30" s="778"/>
      <c r="BN30" s="778"/>
      <c r="BO30" s="778"/>
      <c r="BP30" s="778"/>
      <c r="BQ30" s="778"/>
      <c r="BR30" s="778"/>
      <c r="BS30" s="778"/>
      <c r="BT30" s="778"/>
      <c r="BU30" s="778"/>
      <c r="BV30" s="778"/>
      <c r="BW30" s="781"/>
      <c r="BX30" s="862"/>
      <c r="BY30" s="828"/>
      <c r="BZ30" s="828"/>
      <c r="CA30" s="828"/>
      <c r="CB30" s="828"/>
      <c r="CC30" s="828"/>
      <c r="CD30" s="828"/>
      <c r="CE30" s="828"/>
      <c r="CF30" s="828"/>
      <c r="CG30" s="828"/>
      <c r="CH30" s="828"/>
      <c r="CI30" s="828"/>
      <c r="CJ30" s="828"/>
      <c r="CK30" s="828"/>
      <c r="CL30" s="829"/>
      <c r="CM30" s="30"/>
      <c r="CN30" s="32"/>
    </row>
    <row r="31" spans="1:92" s="2" customFormat="1" ht="13.5" customHeight="1" x14ac:dyDescent="0.15">
      <c r="A31" s="31"/>
      <c r="B31" s="30"/>
      <c r="C31" s="812"/>
      <c r="D31" s="813"/>
      <c r="E31" s="819"/>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1"/>
      <c r="AI31" s="783"/>
      <c r="AJ31" s="784"/>
      <c r="AK31" s="784"/>
      <c r="AL31" s="784"/>
      <c r="AM31" s="784"/>
      <c r="AN31" s="784"/>
      <c r="AO31" s="784"/>
      <c r="AP31" s="784"/>
      <c r="AQ31" s="784"/>
      <c r="AR31" s="784"/>
      <c r="AS31" s="785"/>
      <c r="AT31" s="796"/>
      <c r="AU31" s="778"/>
      <c r="AV31" s="778"/>
      <c r="AW31" s="778"/>
      <c r="AX31" s="778"/>
      <c r="AY31" s="778"/>
      <c r="AZ31" s="778"/>
      <c r="BA31" s="778"/>
      <c r="BB31" s="778"/>
      <c r="BC31" s="778"/>
      <c r="BD31" s="778"/>
      <c r="BE31" s="778"/>
      <c r="BF31" s="778"/>
      <c r="BG31" s="778"/>
      <c r="BH31" s="778"/>
      <c r="BI31" s="778"/>
      <c r="BJ31" s="778"/>
      <c r="BK31" s="778"/>
      <c r="BL31" s="778"/>
      <c r="BM31" s="778"/>
      <c r="BN31" s="778"/>
      <c r="BO31" s="778"/>
      <c r="BP31" s="778"/>
      <c r="BQ31" s="778"/>
      <c r="BR31" s="778"/>
      <c r="BS31" s="778"/>
      <c r="BT31" s="778"/>
      <c r="BU31" s="778"/>
      <c r="BV31" s="778"/>
      <c r="BW31" s="781"/>
      <c r="BX31" s="861"/>
      <c r="BY31" s="825"/>
      <c r="BZ31" s="825"/>
      <c r="CA31" s="825"/>
      <c r="CB31" s="825"/>
      <c r="CC31" s="825"/>
      <c r="CD31" s="825"/>
      <c r="CE31" s="825"/>
      <c r="CF31" s="825"/>
      <c r="CG31" s="825"/>
      <c r="CH31" s="825"/>
      <c r="CI31" s="825"/>
      <c r="CJ31" s="825"/>
      <c r="CK31" s="825"/>
      <c r="CL31" s="826"/>
      <c r="CM31" s="30"/>
      <c r="CN31" s="32"/>
    </row>
    <row r="32" spans="1:92" s="2" customFormat="1" ht="13.5" customHeight="1" x14ac:dyDescent="0.15">
      <c r="A32" s="31"/>
      <c r="B32" s="30"/>
      <c r="C32" s="814"/>
      <c r="D32" s="815"/>
      <c r="E32" s="822"/>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823"/>
      <c r="AD32" s="823"/>
      <c r="AE32" s="823"/>
      <c r="AF32" s="823"/>
      <c r="AG32" s="823"/>
      <c r="AH32" s="824"/>
      <c r="AI32" s="786"/>
      <c r="AJ32" s="787"/>
      <c r="AK32" s="787"/>
      <c r="AL32" s="787"/>
      <c r="AM32" s="787"/>
      <c r="AN32" s="787"/>
      <c r="AO32" s="787"/>
      <c r="AP32" s="787"/>
      <c r="AQ32" s="787"/>
      <c r="AR32" s="787"/>
      <c r="AS32" s="788"/>
      <c r="AT32" s="797"/>
      <c r="AU32" s="779"/>
      <c r="AV32" s="779"/>
      <c r="AW32" s="779"/>
      <c r="AX32" s="779"/>
      <c r="AY32" s="779"/>
      <c r="AZ32" s="779"/>
      <c r="BA32" s="779"/>
      <c r="BB32" s="779"/>
      <c r="BC32" s="779"/>
      <c r="BD32" s="779"/>
      <c r="BE32" s="779"/>
      <c r="BF32" s="779"/>
      <c r="BG32" s="779"/>
      <c r="BH32" s="779"/>
      <c r="BI32" s="779"/>
      <c r="BJ32" s="779"/>
      <c r="BK32" s="779"/>
      <c r="BL32" s="779"/>
      <c r="BM32" s="779"/>
      <c r="BN32" s="779"/>
      <c r="BO32" s="779"/>
      <c r="BP32" s="779"/>
      <c r="BQ32" s="779"/>
      <c r="BR32" s="779"/>
      <c r="BS32" s="779"/>
      <c r="BT32" s="779"/>
      <c r="BU32" s="779"/>
      <c r="BV32" s="779"/>
      <c r="BW32" s="782"/>
      <c r="BX32" s="862"/>
      <c r="BY32" s="828"/>
      <c r="BZ32" s="828"/>
      <c r="CA32" s="828"/>
      <c r="CB32" s="828"/>
      <c r="CC32" s="828"/>
      <c r="CD32" s="828"/>
      <c r="CE32" s="828"/>
      <c r="CF32" s="828"/>
      <c r="CG32" s="828"/>
      <c r="CH32" s="828"/>
      <c r="CI32" s="828"/>
      <c r="CJ32" s="828"/>
      <c r="CK32" s="828"/>
      <c r="CL32" s="829"/>
      <c r="CM32" s="30"/>
      <c r="CN32" s="32"/>
    </row>
    <row r="33" spans="1:92" s="2" customFormat="1" ht="13.5" customHeight="1" x14ac:dyDescent="0.15">
      <c r="A33" s="31"/>
      <c r="B33" s="30"/>
      <c r="C33" s="810">
        <f>C29+1</f>
        <v>46</v>
      </c>
      <c r="D33" s="811"/>
      <c r="E33" s="816"/>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c r="AD33" s="817"/>
      <c r="AE33" s="817"/>
      <c r="AF33" s="817"/>
      <c r="AG33" s="817"/>
      <c r="AH33" s="818"/>
      <c r="AI33" s="771"/>
      <c r="AJ33" s="772"/>
      <c r="AK33" s="772"/>
      <c r="AL33" s="772"/>
      <c r="AM33" s="772"/>
      <c r="AN33" s="772"/>
      <c r="AO33" s="772"/>
      <c r="AP33" s="772"/>
      <c r="AQ33" s="772"/>
      <c r="AR33" s="772"/>
      <c r="AS33" s="773"/>
      <c r="AT33" s="795"/>
      <c r="AU33" s="777"/>
      <c r="AV33" s="777"/>
      <c r="AW33" s="777"/>
      <c r="AX33" s="777"/>
      <c r="AY33" s="777"/>
      <c r="AZ33" s="777"/>
      <c r="BA33" s="777"/>
      <c r="BB33" s="777"/>
      <c r="BC33" s="777"/>
      <c r="BD33" s="777"/>
      <c r="BE33" s="777"/>
      <c r="BF33" s="777"/>
      <c r="BG33" s="777"/>
      <c r="BH33" s="777"/>
      <c r="BI33" s="777"/>
      <c r="BJ33" s="777"/>
      <c r="BK33" s="777"/>
      <c r="BL33" s="777"/>
      <c r="BM33" s="777"/>
      <c r="BN33" s="777"/>
      <c r="BO33" s="777"/>
      <c r="BP33" s="777"/>
      <c r="BQ33" s="777"/>
      <c r="BR33" s="777"/>
      <c r="BS33" s="777"/>
      <c r="BT33" s="777"/>
      <c r="BU33" s="777"/>
      <c r="BV33" s="777"/>
      <c r="BW33" s="780"/>
      <c r="BX33" s="861"/>
      <c r="BY33" s="825"/>
      <c r="BZ33" s="825"/>
      <c r="CA33" s="825"/>
      <c r="CB33" s="825"/>
      <c r="CC33" s="825"/>
      <c r="CD33" s="825"/>
      <c r="CE33" s="825"/>
      <c r="CF33" s="825"/>
      <c r="CG33" s="825"/>
      <c r="CH33" s="825"/>
      <c r="CI33" s="825"/>
      <c r="CJ33" s="825"/>
      <c r="CK33" s="825"/>
      <c r="CL33" s="826"/>
      <c r="CM33" s="30"/>
      <c r="CN33" s="32"/>
    </row>
    <row r="34" spans="1:92" s="2" customFormat="1" ht="13.5" customHeight="1" x14ac:dyDescent="0.15">
      <c r="A34" s="31"/>
      <c r="B34" s="30"/>
      <c r="C34" s="812"/>
      <c r="D34" s="813"/>
      <c r="E34" s="819"/>
      <c r="F34" s="820"/>
      <c r="G34" s="820"/>
      <c r="H34" s="820"/>
      <c r="I34" s="820"/>
      <c r="J34" s="820"/>
      <c r="K34" s="820"/>
      <c r="L34" s="820"/>
      <c r="M34" s="820"/>
      <c r="N34" s="820"/>
      <c r="O34" s="820"/>
      <c r="P34" s="820"/>
      <c r="Q34" s="820"/>
      <c r="R34" s="820"/>
      <c r="S34" s="820"/>
      <c r="T34" s="820"/>
      <c r="U34" s="820"/>
      <c r="V34" s="820"/>
      <c r="W34" s="820"/>
      <c r="X34" s="820"/>
      <c r="Y34" s="820"/>
      <c r="Z34" s="820"/>
      <c r="AA34" s="820"/>
      <c r="AB34" s="820"/>
      <c r="AC34" s="820"/>
      <c r="AD34" s="820"/>
      <c r="AE34" s="820"/>
      <c r="AF34" s="820"/>
      <c r="AG34" s="820"/>
      <c r="AH34" s="821"/>
      <c r="AI34" s="774"/>
      <c r="AJ34" s="775"/>
      <c r="AK34" s="775"/>
      <c r="AL34" s="775"/>
      <c r="AM34" s="775"/>
      <c r="AN34" s="775"/>
      <c r="AO34" s="775"/>
      <c r="AP34" s="775"/>
      <c r="AQ34" s="775"/>
      <c r="AR34" s="775"/>
      <c r="AS34" s="776"/>
      <c r="AT34" s="796"/>
      <c r="AU34" s="778"/>
      <c r="AV34" s="778"/>
      <c r="AW34" s="778"/>
      <c r="AX34" s="778"/>
      <c r="AY34" s="778"/>
      <c r="AZ34" s="778"/>
      <c r="BA34" s="778"/>
      <c r="BB34" s="778"/>
      <c r="BC34" s="778"/>
      <c r="BD34" s="778"/>
      <c r="BE34" s="778"/>
      <c r="BF34" s="778"/>
      <c r="BG34" s="778"/>
      <c r="BH34" s="778"/>
      <c r="BI34" s="778"/>
      <c r="BJ34" s="778"/>
      <c r="BK34" s="778"/>
      <c r="BL34" s="778"/>
      <c r="BM34" s="778"/>
      <c r="BN34" s="778"/>
      <c r="BO34" s="778"/>
      <c r="BP34" s="778"/>
      <c r="BQ34" s="778"/>
      <c r="BR34" s="778"/>
      <c r="BS34" s="778"/>
      <c r="BT34" s="778"/>
      <c r="BU34" s="778"/>
      <c r="BV34" s="778"/>
      <c r="BW34" s="781"/>
      <c r="BX34" s="862"/>
      <c r="BY34" s="828"/>
      <c r="BZ34" s="828"/>
      <c r="CA34" s="828"/>
      <c r="CB34" s="828"/>
      <c r="CC34" s="828"/>
      <c r="CD34" s="828"/>
      <c r="CE34" s="828"/>
      <c r="CF34" s="828"/>
      <c r="CG34" s="828"/>
      <c r="CH34" s="828"/>
      <c r="CI34" s="828"/>
      <c r="CJ34" s="828"/>
      <c r="CK34" s="828"/>
      <c r="CL34" s="829"/>
      <c r="CM34" s="30"/>
      <c r="CN34" s="32"/>
    </row>
    <row r="35" spans="1:92" s="2" customFormat="1" ht="13.5" customHeight="1" x14ac:dyDescent="0.15">
      <c r="A35" s="31"/>
      <c r="B35" s="30"/>
      <c r="C35" s="812"/>
      <c r="D35" s="813"/>
      <c r="E35" s="819"/>
      <c r="F35" s="820"/>
      <c r="G35" s="820"/>
      <c r="H35" s="820"/>
      <c r="I35" s="820"/>
      <c r="J35" s="820"/>
      <c r="K35" s="820"/>
      <c r="L35" s="820"/>
      <c r="M35" s="820"/>
      <c r="N35" s="820"/>
      <c r="O35" s="820"/>
      <c r="P35" s="820"/>
      <c r="Q35" s="820"/>
      <c r="R35" s="820"/>
      <c r="S35" s="820"/>
      <c r="T35" s="820"/>
      <c r="U35" s="820"/>
      <c r="V35" s="820"/>
      <c r="W35" s="820"/>
      <c r="X35" s="820"/>
      <c r="Y35" s="820"/>
      <c r="Z35" s="820"/>
      <c r="AA35" s="820"/>
      <c r="AB35" s="820"/>
      <c r="AC35" s="820"/>
      <c r="AD35" s="820"/>
      <c r="AE35" s="820"/>
      <c r="AF35" s="820"/>
      <c r="AG35" s="820"/>
      <c r="AH35" s="821"/>
      <c r="AI35" s="783"/>
      <c r="AJ35" s="784"/>
      <c r="AK35" s="784"/>
      <c r="AL35" s="784"/>
      <c r="AM35" s="784"/>
      <c r="AN35" s="784"/>
      <c r="AO35" s="784"/>
      <c r="AP35" s="784"/>
      <c r="AQ35" s="784"/>
      <c r="AR35" s="784"/>
      <c r="AS35" s="785"/>
      <c r="AT35" s="796"/>
      <c r="AU35" s="778"/>
      <c r="AV35" s="778"/>
      <c r="AW35" s="778"/>
      <c r="AX35" s="778"/>
      <c r="AY35" s="778"/>
      <c r="AZ35" s="778"/>
      <c r="BA35" s="778"/>
      <c r="BB35" s="778"/>
      <c r="BC35" s="778"/>
      <c r="BD35" s="778"/>
      <c r="BE35" s="778"/>
      <c r="BF35" s="778"/>
      <c r="BG35" s="778"/>
      <c r="BH35" s="778"/>
      <c r="BI35" s="778"/>
      <c r="BJ35" s="778"/>
      <c r="BK35" s="778"/>
      <c r="BL35" s="778"/>
      <c r="BM35" s="778"/>
      <c r="BN35" s="778"/>
      <c r="BO35" s="778"/>
      <c r="BP35" s="778"/>
      <c r="BQ35" s="778"/>
      <c r="BR35" s="778"/>
      <c r="BS35" s="778"/>
      <c r="BT35" s="778"/>
      <c r="BU35" s="778"/>
      <c r="BV35" s="778"/>
      <c r="BW35" s="781"/>
      <c r="BX35" s="861"/>
      <c r="BY35" s="825"/>
      <c r="BZ35" s="825"/>
      <c r="CA35" s="825"/>
      <c r="CB35" s="825"/>
      <c r="CC35" s="825"/>
      <c r="CD35" s="825"/>
      <c r="CE35" s="825"/>
      <c r="CF35" s="825"/>
      <c r="CG35" s="825"/>
      <c r="CH35" s="825"/>
      <c r="CI35" s="825"/>
      <c r="CJ35" s="825"/>
      <c r="CK35" s="825"/>
      <c r="CL35" s="826"/>
      <c r="CM35" s="30"/>
      <c r="CN35" s="32"/>
    </row>
    <row r="36" spans="1:92" s="2" customFormat="1" ht="13.5" customHeight="1" x14ac:dyDescent="0.15">
      <c r="A36" s="31"/>
      <c r="B36" s="30"/>
      <c r="C36" s="814"/>
      <c r="D36" s="815"/>
      <c r="E36" s="822"/>
      <c r="F36" s="823"/>
      <c r="G36" s="823"/>
      <c r="H36" s="823"/>
      <c r="I36" s="823"/>
      <c r="J36" s="823"/>
      <c r="K36" s="823"/>
      <c r="L36" s="823"/>
      <c r="M36" s="823"/>
      <c r="N36" s="823"/>
      <c r="O36" s="823"/>
      <c r="P36" s="823"/>
      <c r="Q36" s="823"/>
      <c r="R36" s="823"/>
      <c r="S36" s="823"/>
      <c r="T36" s="823"/>
      <c r="U36" s="823"/>
      <c r="V36" s="823"/>
      <c r="W36" s="823"/>
      <c r="X36" s="823"/>
      <c r="Y36" s="823"/>
      <c r="Z36" s="823"/>
      <c r="AA36" s="823"/>
      <c r="AB36" s="823"/>
      <c r="AC36" s="823"/>
      <c r="AD36" s="823"/>
      <c r="AE36" s="823"/>
      <c r="AF36" s="823"/>
      <c r="AG36" s="823"/>
      <c r="AH36" s="824"/>
      <c r="AI36" s="786"/>
      <c r="AJ36" s="787"/>
      <c r="AK36" s="787"/>
      <c r="AL36" s="787"/>
      <c r="AM36" s="787"/>
      <c r="AN36" s="787"/>
      <c r="AO36" s="787"/>
      <c r="AP36" s="787"/>
      <c r="AQ36" s="787"/>
      <c r="AR36" s="787"/>
      <c r="AS36" s="788"/>
      <c r="AT36" s="797"/>
      <c r="AU36" s="779"/>
      <c r="AV36" s="779"/>
      <c r="AW36" s="779"/>
      <c r="AX36" s="779"/>
      <c r="AY36" s="779"/>
      <c r="AZ36" s="779"/>
      <c r="BA36" s="779"/>
      <c r="BB36" s="779"/>
      <c r="BC36" s="779"/>
      <c r="BD36" s="779"/>
      <c r="BE36" s="779"/>
      <c r="BF36" s="779"/>
      <c r="BG36" s="779"/>
      <c r="BH36" s="779"/>
      <c r="BI36" s="779"/>
      <c r="BJ36" s="779"/>
      <c r="BK36" s="779"/>
      <c r="BL36" s="779"/>
      <c r="BM36" s="779"/>
      <c r="BN36" s="779"/>
      <c r="BO36" s="779"/>
      <c r="BP36" s="779"/>
      <c r="BQ36" s="779"/>
      <c r="BR36" s="779"/>
      <c r="BS36" s="779"/>
      <c r="BT36" s="779"/>
      <c r="BU36" s="779"/>
      <c r="BV36" s="779"/>
      <c r="BW36" s="782"/>
      <c r="BX36" s="862"/>
      <c r="BY36" s="828"/>
      <c r="BZ36" s="828"/>
      <c r="CA36" s="828"/>
      <c r="CB36" s="828"/>
      <c r="CC36" s="828"/>
      <c r="CD36" s="828"/>
      <c r="CE36" s="828"/>
      <c r="CF36" s="828"/>
      <c r="CG36" s="828"/>
      <c r="CH36" s="828"/>
      <c r="CI36" s="828"/>
      <c r="CJ36" s="828"/>
      <c r="CK36" s="828"/>
      <c r="CL36" s="829"/>
      <c r="CM36" s="30"/>
      <c r="CN36" s="32"/>
    </row>
    <row r="37" spans="1:92" s="2" customFormat="1" ht="13.5" customHeight="1" x14ac:dyDescent="0.15">
      <c r="A37" s="31"/>
      <c r="B37" s="30"/>
      <c r="C37" s="810">
        <f>C33+1</f>
        <v>47</v>
      </c>
      <c r="D37" s="811"/>
      <c r="E37" s="816"/>
      <c r="F37" s="817"/>
      <c r="G37" s="817"/>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8"/>
      <c r="AI37" s="771"/>
      <c r="AJ37" s="772"/>
      <c r="AK37" s="772"/>
      <c r="AL37" s="772"/>
      <c r="AM37" s="772"/>
      <c r="AN37" s="772"/>
      <c r="AO37" s="772"/>
      <c r="AP37" s="772"/>
      <c r="AQ37" s="772"/>
      <c r="AR37" s="772"/>
      <c r="AS37" s="773"/>
      <c r="AT37" s="795"/>
      <c r="AU37" s="777"/>
      <c r="AV37" s="777"/>
      <c r="AW37" s="777"/>
      <c r="AX37" s="777"/>
      <c r="AY37" s="777"/>
      <c r="AZ37" s="777"/>
      <c r="BA37" s="777"/>
      <c r="BB37" s="777"/>
      <c r="BC37" s="777"/>
      <c r="BD37" s="777"/>
      <c r="BE37" s="777"/>
      <c r="BF37" s="777"/>
      <c r="BG37" s="777"/>
      <c r="BH37" s="777"/>
      <c r="BI37" s="777"/>
      <c r="BJ37" s="777"/>
      <c r="BK37" s="777"/>
      <c r="BL37" s="777"/>
      <c r="BM37" s="777"/>
      <c r="BN37" s="777"/>
      <c r="BO37" s="777"/>
      <c r="BP37" s="777"/>
      <c r="BQ37" s="777"/>
      <c r="BR37" s="777"/>
      <c r="BS37" s="777"/>
      <c r="BT37" s="777"/>
      <c r="BU37" s="777"/>
      <c r="BV37" s="777"/>
      <c r="BW37" s="780"/>
      <c r="BX37" s="861"/>
      <c r="BY37" s="825"/>
      <c r="BZ37" s="825"/>
      <c r="CA37" s="825"/>
      <c r="CB37" s="825"/>
      <c r="CC37" s="825"/>
      <c r="CD37" s="825"/>
      <c r="CE37" s="825"/>
      <c r="CF37" s="825"/>
      <c r="CG37" s="825"/>
      <c r="CH37" s="825"/>
      <c r="CI37" s="825"/>
      <c r="CJ37" s="825"/>
      <c r="CK37" s="825"/>
      <c r="CL37" s="826"/>
      <c r="CM37" s="30"/>
      <c r="CN37" s="32"/>
    </row>
    <row r="38" spans="1:92" s="2" customFormat="1" ht="13.5" customHeight="1" x14ac:dyDescent="0.15">
      <c r="A38" s="31"/>
      <c r="B38" s="30"/>
      <c r="C38" s="812"/>
      <c r="D38" s="813"/>
      <c r="E38" s="819"/>
      <c r="F38" s="820"/>
      <c r="G38" s="820"/>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c r="AG38" s="820"/>
      <c r="AH38" s="821"/>
      <c r="AI38" s="774"/>
      <c r="AJ38" s="775"/>
      <c r="AK38" s="775"/>
      <c r="AL38" s="775"/>
      <c r="AM38" s="775"/>
      <c r="AN38" s="775"/>
      <c r="AO38" s="775"/>
      <c r="AP38" s="775"/>
      <c r="AQ38" s="775"/>
      <c r="AR38" s="775"/>
      <c r="AS38" s="776"/>
      <c r="AT38" s="796"/>
      <c r="AU38" s="778"/>
      <c r="AV38" s="778"/>
      <c r="AW38" s="778"/>
      <c r="AX38" s="778"/>
      <c r="AY38" s="778"/>
      <c r="AZ38" s="778"/>
      <c r="BA38" s="778"/>
      <c r="BB38" s="778"/>
      <c r="BC38" s="778"/>
      <c r="BD38" s="778"/>
      <c r="BE38" s="778"/>
      <c r="BF38" s="778"/>
      <c r="BG38" s="778"/>
      <c r="BH38" s="778"/>
      <c r="BI38" s="778"/>
      <c r="BJ38" s="778"/>
      <c r="BK38" s="778"/>
      <c r="BL38" s="778"/>
      <c r="BM38" s="778"/>
      <c r="BN38" s="778"/>
      <c r="BO38" s="778"/>
      <c r="BP38" s="778"/>
      <c r="BQ38" s="778"/>
      <c r="BR38" s="778"/>
      <c r="BS38" s="778"/>
      <c r="BT38" s="778"/>
      <c r="BU38" s="778"/>
      <c r="BV38" s="778"/>
      <c r="BW38" s="781"/>
      <c r="BX38" s="862"/>
      <c r="BY38" s="828"/>
      <c r="BZ38" s="828"/>
      <c r="CA38" s="828"/>
      <c r="CB38" s="828"/>
      <c r="CC38" s="828"/>
      <c r="CD38" s="828"/>
      <c r="CE38" s="828"/>
      <c r="CF38" s="828"/>
      <c r="CG38" s="828"/>
      <c r="CH38" s="828"/>
      <c r="CI38" s="828"/>
      <c r="CJ38" s="828"/>
      <c r="CK38" s="828"/>
      <c r="CL38" s="829"/>
      <c r="CM38" s="30"/>
      <c r="CN38" s="32"/>
    </row>
    <row r="39" spans="1:92" s="2" customFormat="1" ht="13.5" customHeight="1" x14ac:dyDescent="0.15">
      <c r="A39" s="31"/>
      <c r="B39" s="30"/>
      <c r="C39" s="812"/>
      <c r="D39" s="813"/>
      <c r="E39" s="819"/>
      <c r="F39" s="820"/>
      <c r="G39" s="820"/>
      <c r="H39" s="820"/>
      <c r="I39" s="820"/>
      <c r="J39" s="820"/>
      <c r="K39" s="820"/>
      <c r="L39" s="820"/>
      <c r="M39" s="820"/>
      <c r="N39" s="820"/>
      <c r="O39" s="820"/>
      <c r="P39" s="820"/>
      <c r="Q39" s="820"/>
      <c r="R39" s="820"/>
      <c r="S39" s="820"/>
      <c r="T39" s="820"/>
      <c r="U39" s="820"/>
      <c r="V39" s="820"/>
      <c r="W39" s="820"/>
      <c r="X39" s="820"/>
      <c r="Y39" s="820"/>
      <c r="Z39" s="820"/>
      <c r="AA39" s="820"/>
      <c r="AB39" s="820"/>
      <c r="AC39" s="820"/>
      <c r="AD39" s="820"/>
      <c r="AE39" s="820"/>
      <c r="AF39" s="820"/>
      <c r="AG39" s="820"/>
      <c r="AH39" s="821"/>
      <c r="AI39" s="783"/>
      <c r="AJ39" s="784"/>
      <c r="AK39" s="784"/>
      <c r="AL39" s="784"/>
      <c r="AM39" s="784"/>
      <c r="AN39" s="784"/>
      <c r="AO39" s="784"/>
      <c r="AP39" s="784"/>
      <c r="AQ39" s="784"/>
      <c r="AR39" s="784"/>
      <c r="AS39" s="785"/>
      <c r="AT39" s="796"/>
      <c r="AU39" s="778"/>
      <c r="AV39" s="778"/>
      <c r="AW39" s="778"/>
      <c r="AX39" s="778"/>
      <c r="AY39" s="778"/>
      <c r="AZ39" s="778"/>
      <c r="BA39" s="778"/>
      <c r="BB39" s="778"/>
      <c r="BC39" s="778"/>
      <c r="BD39" s="778"/>
      <c r="BE39" s="778"/>
      <c r="BF39" s="778"/>
      <c r="BG39" s="778"/>
      <c r="BH39" s="778"/>
      <c r="BI39" s="778"/>
      <c r="BJ39" s="778"/>
      <c r="BK39" s="778"/>
      <c r="BL39" s="778"/>
      <c r="BM39" s="778"/>
      <c r="BN39" s="778"/>
      <c r="BO39" s="778"/>
      <c r="BP39" s="778"/>
      <c r="BQ39" s="778"/>
      <c r="BR39" s="778"/>
      <c r="BS39" s="778"/>
      <c r="BT39" s="778"/>
      <c r="BU39" s="778"/>
      <c r="BV39" s="778"/>
      <c r="BW39" s="781"/>
      <c r="BX39" s="861"/>
      <c r="BY39" s="825"/>
      <c r="BZ39" s="825"/>
      <c r="CA39" s="825"/>
      <c r="CB39" s="825"/>
      <c r="CC39" s="825"/>
      <c r="CD39" s="825"/>
      <c r="CE39" s="825"/>
      <c r="CF39" s="825"/>
      <c r="CG39" s="825"/>
      <c r="CH39" s="825"/>
      <c r="CI39" s="825"/>
      <c r="CJ39" s="825"/>
      <c r="CK39" s="825"/>
      <c r="CL39" s="826"/>
      <c r="CM39" s="30"/>
      <c r="CN39" s="32"/>
    </row>
    <row r="40" spans="1:92" s="2" customFormat="1" ht="13.5" customHeight="1" x14ac:dyDescent="0.15">
      <c r="A40" s="31"/>
      <c r="B40" s="30"/>
      <c r="C40" s="814"/>
      <c r="D40" s="815"/>
      <c r="E40" s="822"/>
      <c r="F40" s="823"/>
      <c r="G40" s="823"/>
      <c r="H40" s="823"/>
      <c r="I40" s="823"/>
      <c r="J40" s="823"/>
      <c r="K40" s="823"/>
      <c r="L40" s="823"/>
      <c r="M40" s="823"/>
      <c r="N40" s="823"/>
      <c r="O40" s="823"/>
      <c r="P40" s="823"/>
      <c r="Q40" s="823"/>
      <c r="R40" s="823"/>
      <c r="S40" s="823"/>
      <c r="T40" s="823"/>
      <c r="U40" s="823"/>
      <c r="V40" s="823"/>
      <c r="W40" s="823"/>
      <c r="X40" s="823"/>
      <c r="Y40" s="823"/>
      <c r="Z40" s="823"/>
      <c r="AA40" s="823"/>
      <c r="AB40" s="823"/>
      <c r="AC40" s="823"/>
      <c r="AD40" s="823"/>
      <c r="AE40" s="823"/>
      <c r="AF40" s="823"/>
      <c r="AG40" s="823"/>
      <c r="AH40" s="824"/>
      <c r="AI40" s="786"/>
      <c r="AJ40" s="787"/>
      <c r="AK40" s="787"/>
      <c r="AL40" s="787"/>
      <c r="AM40" s="787"/>
      <c r="AN40" s="787"/>
      <c r="AO40" s="787"/>
      <c r="AP40" s="787"/>
      <c r="AQ40" s="787"/>
      <c r="AR40" s="787"/>
      <c r="AS40" s="788"/>
      <c r="AT40" s="797"/>
      <c r="AU40" s="779"/>
      <c r="AV40" s="779"/>
      <c r="AW40" s="779"/>
      <c r="AX40" s="779"/>
      <c r="AY40" s="779"/>
      <c r="AZ40" s="779"/>
      <c r="BA40" s="779"/>
      <c r="BB40" s="779"/>
      <c r="BC40" s="779"/>
      <c r="BD40" s="779"/>
      <c r="BE40" s="779"/>
      <c r="BF40" s="779"/>
      <c r="BG40" s="779"/>
      <c r="BH40" s="779"/>
      <c r="BI40" s="779"/>
      <c r="BJ40" s="779"/>
      <c r="BK40" s="779"/>
      <c r="BL40" s="779"/>
      <c r="BM40" s="779"/>
      <c r="BN40" s="779"/>
      <c r="BO40" s="779"/>
      <c r="BP40" s="779"/>
      <c r="BQ40" s="779"/>
      <c r="BR40" s="779"/>
      <c r="BS40" s="779"/>
      <c r="BT40" s="779"/>
      <c r="BU40" s="779"/>
      <c r="BV40" s="779"/>
      <c r="BW40" s="782"/>
      <c r="BX40" s="862"/>
      <c r="BY40" s="828"/>
      <c r="BZ40" s="828"/>
      <c r="CA40" s="828"/>
      <c r="CB40" s="828"/>
      <c r="CC40" s="828"/>
      <c r="CD40" s="828"/>
      <c r="CE40" s="828"/>
      <c r="CF40" s="828"/>
      <c r="CG40" s="828"/>
      <c r="CH40" s="828"/>
      <c r="CI40" s="828"/>
      <c r="CJ40" s="828"/>
      <c r="CK40" s="828"/>
      <c r="CL40" s="829"/>
      <c r="CM40" s="30"/>
      <c r="CN40" s="32"/>
    </row>
    <row r="41" spans="1:92" s="2" customFormat="1" ht="13.5" customHeight="1" x14ac:dyDescent="0.15">
      <c r="A41" s="31"/>
      <c r="B41" s="30"/>
      <c r="C41" s="810">
        <f>C37+1</f>
        <v>48</v>
      </c>
      <c r="D41" s="811"/>
      <c r="E41" s="816"/>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8"/>
      <c r="AI41" s="771"/>
      <c r="AJ41" s="772"/>
      <c r="AK41" s="772"/>
      <c r="AL41" s="772"/>
      <c r="AM41" s="772"/>
      <c r="AN41" s="772"/>
      <c r="AO41" s="772"/>
      <c r="AP41" s="772"/>
      <c r="AQ41" s="772"/>
      <c r="AR41" s="772"/>
      <c r="AS41" s="773"/>
      <c r="AT41" s="795"/>
      <c r="AU41" s="777"/>
      <c r="AV41" s="777"/>
      <c r="AW41" s="777"/>
      <c r="AX41" s="777"/>
      <c r="AY41" s="777"/>
      <c r="AZ41" s="777"/>
      <c r="BA41" s="777"/>
      <c r="BB41" s="777"/>
      <c r="BC41" s="777"/>
      <c r="BD41" s="777"/>
      <c r="BE41" s="777"/>
      <c r="BF41" s="777"/>
      <c r="BG41" s="777"/>
      <c r="BH41" s="777"/>
      <c r="BI41" s="777"/>
      <c r="BJ41" s="777"/>
      <c r="BK41" s="777"/>
      <c r="BL41" s="777"/>
      <c r="BM41" s="777"/>
      <c r="BN41" s="777"/>
      <c r="BO41" s="777"/>
      <c r="BP41" s="777"/>
      <c r="BQ41" s="777"/>
      <c r="BR41" s="777"/>
      <c r="BS41" s="777"/>
      <c r="BT41" s="777"/>
      <c r="BU41" s="777"/>
      <c r="BV41" s="777"/>
      <c r="BW41" s="780"/>
      <c r="BX41" s="861"/>
      <c r="BY41" s="825"/>
      <c r="BZ41" s="825"/>
      <c r="CA41" s="825"/>
      <c r="CB41" s="825"/>
      <c r="CC41" s="825"/>
      <c r="CD41" s="825"/>
      <c r="CE41" s="825"/>
      <c r="CF41" s="825"/>
      <c r="CG41" s="825"/>
      <c r="CH41" s="825"/>
      <c r="CI41" s="825"/>
      <c r="CJ41" s="825"/>
      <c r="CK41" s="825"/>
      <c r="CL41" s="826"/>
      <c r="CM41" s="30"/>
      <c r="CN41" s="32"/>
    </row>
    <row r="42" spans="1:92" s="2" customFormat="1" ht="13.5" customHeight="1" x14ac:dyDescent="0.15">
      <c r="A42" s="31"/>
      <c r="B42" s="30"/>
      <c r="C42" s="812"/>
      <c r="D42" s="813"/>
      <c r="E42" s="819"/>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1"/>
      <c r="AI42" s="774"/>
      <c r="AJ42" s="775"/>
      <c r="AK42" s="775"/>
      <c r="AL42" s="775"/>
      <c r="AM42" s="775"/>
      <c r="AN42" s="775"/>
      <c r="AO42" s="775"/>
      <c r="AP42" s="775"/>
      <c r="AQ42" s="775"/>
      <c r="AR42" s="775"/>
      <c r="AS42" s="776"/>
      <c r="AT42" s="796"/>
      <c r="AU42" s="778"/>
      <c r="AV42" s="778"/>
      <c r="AW42" s="778"/>
      <c r="AX42" s="778"/>
      <c r="AY42" s="778"/>
      <c r="AZ42" s="778"/>
      <c r="BA42" s="778"/>
      <c r="BB42" s="778"/>
      <c r="BC42" s="778"/>
      <c r="BD42" s="778"/>
      <c r="BE42" s="778"/>
      <c r="BF42" s="778"/>
      <c r="BG42" s="778"/>
      <c r="BH42" s="778"/>
      <c r="BI42" s="778"/>
      <c r="BJ42" s="778"/>
      <c r="BK42" s="778"/>
      <c r="BL42" s="778"/>
      <c r="BM42" s="778"/>
      <c r="BN42" s="778"/>
      <c r="BO42" s="778"/>
      <c r="BP42" s="778"/>
      <c r="BQ42" s="778"/>
      <c r="BR42" s="778"/>
      <c r="BS42" s="778"/>
      <c r="BT42" s="778"/>
      <c r="BU42" s="778"/>
      <c r="BV42" s="778"/>
      <c r="BW42" s="781"/>
      <c r="BX42" s="862"/>
      <c r="BY42" s="828"/>
      <c r="BZ42" s="828"/>
      <c r="CA42" s="828"/>
      <c r="CB42" s="828"/>
      <c r="CC42" s="828"/>
      <c r="CD42" s="828"/>
      <c r="CE42" s="828"/>
      <c r="CF42" s="828"/>
      <c r="CG42" s="828"/>
      <c r="CH42" s="828"/>
      <c r="CI42" s="828"/>
      <c r="CJ42" s="828"/>
      <c r="CK42" s="828"/>
      <c r="CL42" s="829"/>
      <c r="CM42" s="30"/>
      <c r="CN42" s="32"/>
    </row>
    <row r="43" spans="1:92" s="2" customFormat="1" ht="13.5" customHeight="1" x14ac:dyDescent="0.15">
      <c r="A43" s="31"/>
      <c r="B43" s="30"/>
      <c r="C43" s="812"/>
      <c r="D43" s="813"/>
      <c r="E43" s="819"/>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1"/>
      <c r="AI43" s="783"/>
      <c r="AJ43" s="784"/>
      <c r="AK43" s="784"/>
      <c r="AL43" s="784"/>
      <c r="AM43" s="784"/>
      <c r="AN43" s="784"/>
      <c r="AO43" s="784"/>
      <c r="AP43" s="784"/>
      <c r="AQ43" s="784"/>
      <c r="AR43" s="784"/>
      <c r="AS43" s="785"/>
      <c r="AT43" s="796"/>
      <c r="AU43" s="778"/>
      <c r="AV43" s="778"/>
      <c r="AW43" s="778"/>
      <c r="AX43" s="778"/>
      <c r="AY43" s="778"/>
      <c r="AZ43" s="778"/>
      <c r="BA43" s="778"/>
      <c r="BB43" s="778"/>
      <c r="BC43" s="778"/>
      <c r="BD43" s="778"/>
      <c r="BE43" s="778"/>
      <c r="BF43" s="778"/>
      <c r="BG43" s="778"/>
      <c r="BH43" s="778"/>
      <c r="BI43" s="778"/>
      <c r="BJ43" s="778"/>
      <c r="BK43" s="778"/>
      <c r="BL43" s="778"/>
      <c r="BM43" s="778"/>
      <c r="BN43" s="778"/>
      <c r="BO43" s="778"/>
      <c r="BP43" s="778"/>
      <c r="BQ43" s="778"/>
      <c r="BR43" s="778"/>
      <c r="BS43" s="778"/>
      <c r="BT43" s="778"/>
      <c r="BU43" s="778"/>
      <c r="BV43" s="778"/>
      <c r="BW43" s="781"/>
      <c r="BX43" s="861"/>
      <c r="BY43" s="825"/>
      <c r="BZ43" s="825"/>
      <c r="CA43" s="825"/>
      <c r="CB43" s="825"/>
      <c r="CC43" s="825"/>
      <c r="CD43" s="825"/>
      <c r="CE43" s="825"/>
      <c r="CF43" s="825"/>
      <c r="CG43" s="825"/>
      <c r="CH43" s="825"/>
      <c r="CI43" s="825"/>
      <c r="CJ43" s="825"/>
      <c r="CK43" s="825"/>
      <c r="CL43" s="826"/>
      <c r="CM43" s="30"/>
      <c r="CN43" s="32"/>
    </row>
    <row r="44" spans="1:92" s="2" customFormat="1" ht="13.5" customHeight="1" x14ac:dyDescent="0.15">
      <c r="A44" s="31"/>
      <c r="B44" s="30"/>
      <c r="C44" s="814"/>
      <c r="D44" s="815"/>
      <c r="E44" s="822"/>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4"/>
      <c r="AI44" s="786"/>
      <c r="AJ44" s="787"/>
      <c r="AK44" s="787"/>
      <c r="AL44" s="787"/>
      <c r="AM44" s="787"/>
      <c r="AN44" s="787"/>
      <c r="AO44" s="787"/>
      <c r="AP44" s="787"/>
      <c r="AQ44" s="787"/>
      <c r="AR44" s="787"/>
      <c r="AS44" s="788"/>
      <c r="AT44" s="797"/>
      <c r="AU44" s="779"/>
      <c r="AV44" s="779"/>
      <c r="AW44" s="779"/>
      <c r="AX44" s="779"/>
      <c r="AY44" s="779"/>
      <c r="AZ44" s="779"/>
      <c r="BA44" s="779"/>
      <c r="BB44" s="779"/>
      <c r="BC44" s="779"/>
      <c r="BD44" s="779"/>
      <c r="BE44" s="779"/>
      <c r="BF44" s="779"/>
      <c r="BG44" s="779"/>
      <c r="BH44" s="779"/>
      <c r="BI44" s="779"/>
      <c r="BJ44" s="779"/>
      <c r="BK44" s="779"/>
      <c r="BL44" s="779"/>
      <c r="BM44" s="779"/>
      <c r="BN44" s="779"/>
      <c r="BO44" s="779"/>
      <c r="BP44" s="779"/>
      <c r="BQ44" s="779"/>
      <c r="BR44" s="779"/>
      <c r="BS44" s="779"/>
      <c r="BT44" s="779"/>
      <c r="BU44" s="779"/>
      <c r="BV44" s="779"/>
      <c r="BW44" s="782"/>
      <c r="BX44" s="862"/>
      <c r="BY44" s="828"/>
      <c r="BZ44" s="828"/>
      <c r="CA44" s="828"/>
      <c r="CB44" s="828"/>
      <c r="CC44" s="828"/>
      <c r="CD44" s="828"/>
      <c r="CE44" s="828"/>
      <c r="CF44" s="828"/>
      <c r="CG44" s="828"/>
      <c r="CH44" s="828"/>
      <c r="CI44" s="828"/>
      <c r="CJ44" s="828"/>
      <c r="CK44" s="828"/>
      <c r="CL44" s="829"/>
      <c r="CM44" s="30"/>
      <c r="CN44" s="32"/>
    </row>
    <row r="45" spans="1:92" s="2" customFormat="1" ht="13.5" customHeight="1" x14ac:dyDescent="0.15">
      <c r="A45" s="31"/>
      <c r="B45" s="30"/>
      <c r="C45" s="810">
        <f>C41+1</f>
        <v>49</v>
      </c>
      <c r="D45" s="811"/>
      <c r="E45" s="816"/>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8"/>
      <c r="AI45" s="771"/>
      <c r="AJ45" s="772"/>
      <c r="AK45" s="772"/>
      <c r="AL45" s="772"/>
      <c r="AM45" s="772"/>
      <c r="AN45" s="772"/>
      <c r="AO45" s="772"/>
      <c r="AP45" s="772"/>
      <c r="AQ45" s="772"/>
      <c r="AR45" s="772"/>
      <c r="AS45" s="773"/>
      <c r="AT45" s="795"/>
      <c r="AU45" s="777"/>
      <c r="AV45" s="777"/>
      <c r="AW45" s="777"/>
      <c r="AX45" s="777"/>
      <c r="AY45" s="777"/>
      <c r="AZ45" s="777"/>
      <c r="BA45" s="777"/>
      <c r="BB45" s="777"/>
      <c r="BC45" s="777"/>
      <c r="BD45" s="777"/>
      <c r="BE45" s="777"/>
      <c r="BF45" s="777"/>
      <c r="BG45" s="777"/>
      <c r="BH45" s="777"/>
      <c r="BI45" s="777"/>
      <c r="BJ45" s="777"/>
      <c r="BK45" s="777"/>
      <c r="BL45" s="777"/>
      <c r="BM45" s="777"/>
      <c r="BN45" s="777"/>
      <c r="BO45" s="777"/>
      <c r="BP45" s="777"/>
      <c r="BQ45" s="777"/>
      <c r="BR45" s="777"/>
      <c r="BS45" s="777"/>
      <c r="BT45" s="777"/>
      <c r="BU45" s="777"/>
      <c r="BV45" s="777"/>
      <c r="BW45" s="780"/>
      <c r="BX45" s="861"/>
      <c r="BY45" s="825"/>
      <c r="BZ45" s="825"/>
      <c r="CA45" s="825"/>
      <c r="CB45" s="825"/>
      <c r="CC45" s="825"/>
      <c r="CD45" s="825"/>
      <c r="CE45" s="825"/>
      <c r="CF45" s="825"/>
      <c r="CG45" s="825"/>
      <c r="CH45" s="825"/>
      <c r="CI45" s="825"/>
      <c r="CJ45" s="825"/>
      <c r="CK45" s="825"/>
      <c r="CL45" s="826"/>
      <c r="CM45" s="30"/>
      <c r="CN45" s="32"/>
    </row>
    <row r="46" spans="1:92" s="2" customFormat="1" ht="13.5" customHeight="1" x14ac:dyDescent="0.15">
      <c r="A46" s="31"/>
      <c r="B46" s="30"/>
      <c r="C46" s="812"/>
      <c r="D46" s="813"/>
      <c r="E46" s="819"/>
      <c r="F46" s="820"/>
      <c r="G46" s="820"/>
      <c r="H46" s="820"/>
      <c r="I46" s="820"/>
      <c r="J46" s="820"/>
      <c r="K46" s="820"/>
      <c r="L46" s="820"/>
      <c r="M46" s="820"/>
      <c r="N46" s="820"/>
      <c r="O46" s="820"/>
      <c r="P46" s="820"/>
      <c r="Q46" s="820"/>
      <c r="R46" s="820"/>
      <c r="S46" s="820"/>
      <c r="T46" s="820"/>
      <c r="U46" s="820"/>
      <c r="V46" s="820"/>
      <c r="W46" s="820"/>
      <c r="X46" s="820"/>
      <c r="Y46" s="820"/>
      <c r="Z46" s="820"/>
      <c r="AA46" s="820"/>
      <c r="AB46" s="820"/>
      <c r="AC46" s="820"/>
      <c r="AD46" s="820"/>
      <c r="AE46" s="820"/>
      <c r="AF46" s="820"/>
      <c r="AG46" s="820"/>
      <c r="AH46" s="821"/>
      <c r="AI46" s="774"/>
      <c r="AJ46" s="775"/>
      <c r="AK46" s="775"/>
      <c r="AL46" s="775"/>
      <c r="AM46" s="775"/>
      <c r="AN46" s="775"/>
      <c r="AO46" s="775"/>
      <c r="AP46" s="775"/>
      <c r="AQ46" s="775"/>
      <c r="AR46" s="775"/>
      <c r="AS46" s="776"/>
      <c r="AT46" s="796"/>
      <c r="AU46" s="778"/>
      <c r="AV46" s="778"/>
      <c r="AW46" s="778"/>
      <c r="AX46" s="778"/>
      <c r="AY46" s="778"/>
      <c r="AZ46" s="778"/>
      <c r="BA46" s="778"/>
      <c r="BB46" s="778"/>
      <c r="BC46" s="778"/>
      <c r="BD46" s="778"/>
      <c r="BE46" s="778"/>
      <c r="BF46" s="778"/>
      <c r="BG46" s="778"/>
      <c r="BH46" s="778"/>
      <c r="BI46" s="778"/>
      <c r="BJ46" s="778"/>
      <c r="BK46" s="778"/>
      <c r="BL46" s="778"/>
      <c r="BM46" s="778"/>
      <c r="BN46" s="778"/>
      <c r="BO46" s="778"/>
      <c r="BP46" s="778"/>
      <c r="BQ46" s="778"/>
      <c r="BR46" s="778"/>
      <c r="BS46" s="778"/>
      <c r="BT46" s="778"/>
      <c r="BU46" s="778"/>
      <c r="BV46" s="778"/>
      <c r="BW46" s="781"/>
      <c r="BX46" s="862"/>
      <c r="BY46" s="828"/>
      <c r="BZ46" s="828"/>
      <c r="CA46" s="828"/>
      <c r="CB46" s="828"/>
      <c r="CC46" s="828"/>
      <c r="CD46" s="828"/>
      <c r="CE46" s="828"/>
      <c r="CF46" s="828"/>
      <c r="CG46" s="828"/>
      <c r="CH46" s="828"/>
      <c r="CI46" s="828"/>
      <c r="CJ46" s="828"/>
      <c r="CK46" s="828"/>
      <c r="CL46" s="829"/>
      <c r="CM46" s="30"/>
      <c r="CN46" s="32"/>
    </row>
    <row r="47" spans="1:92" s="2" customFormat="1" ht="13.5" customHeight="1" x14ac:dyDescent="0.15">
      <c r="A47" s="31"/>
      <c r="B47" s="30"/>
      <c r="C47" s="812"/>
      <c r="D47" s="813"/>
      <c r="E47" s="819"/>
      <c r="F47" s="820"/>
      <c r="G47" s="820"/>
      <c r="H47" s="820"/>
      <c r="I47" s="820"/>
      <c r="J47" s="820"/>
      <c r="K47" s="820"/>
      <c r="L47" s="820"/>
      <c r="M47" s="820"/>
      <c r="N47" s="820"/>
      <c r="O47" s="820"/>
      <c r="P47" s="820"/>
      <c r="Q47" s="820"/>
      <c r="R47" s="820"/>
      <c r="S47" s="820"/>
      <c r="T47" s="820"/>
      <c r="U47" s="820"/>
      <c r="V47" s="820"/>
      <c r="W47" s="820"/>
      <c r="X47" s="820"/>
      <c r="Y47" s="820"/>
      <c r="Z47" s="820"/>
      <c r="AA47" s="820"/>
      <c r="AB47" s="820"/>
      <c r="AC47" s="820"/>
      <c r="AD47" s="820"/>
      <c r="AE47" s="820"/>
      <c r="AF47" s="820"/>
      <c r="AG47" s="820"/>
      <c r="AH47" s="821"/>
      <c r="AI47" s="783"/>
      <c r="AJ47" s="784"/>
      <c r="AK47" s="784"/>
      <c r="AL47" s="784"/>
      <c r="AM47" s="784"/>
      <c r="AN47" s="784"/>
      <c r="AO47" s="784"/>
      <c r="AP47" s="784"/>
      <c r="AQ47" s="784"/>
      <c r="AR47" s="784"/>
      <c r="AS47" s="785"/>
      <c r="AT47" s="796"/>
      <c r="AU47" s="778"/>
      <c r="AV47" s="778"/>
      <c r="AW47" s="778"/>
      <c r="AX47" s="778"/>
      <c r="AY47" s="778"/>
      <c r="AZ47" s="778"/>
      <c r="BA47" s="778"/>
      <c r="BB47" s="778"/>
      <c r="BC47" s="778"/>
      <c r="BD47" s="778"/>
      <c r="BE47" s="778"/>
      <c r="BF47" s="778"/>
      <c r="BG47" s="778"/>
      <c r="BH47" s="778"/>
      <c r="BI47" s="778"/>
      <c r="BJ47" s="778"/>
      <c r="BK47" s="778"/>
      <c r="BL47" s="778"/>
      <c r="BM47" s="778"/>
      <c r="BN47" s="778"/>
      <c r="BO47" s="778"/>
      <c r="BP47" s="778"/>
      <c r="BQ47" s="778"/>
      <c r="BR47" s="778"/>
      <c r="BS47" s="778"/>
      <c r="BT47" s="778"/>
      <c r="BU47" s="778"/>
      <c r="BV47" s="778"/>
      <c r="BW47" s="781"/>
      <c r="BX47" s="861"/>
      <c r="BY47" s="825"/>
      <c r="BZ47" s="825"/>
      <c r="CA47" s="825"/>
      <c r="CB47" s="825"/>
      <c r="CC47" s="825"/>
      <c r="CD47" s="825"/>
      <c r="CE47" s="825"/>
      <c r="CF47" s="825"/>
      <c r="CG47" s="825"/>
      <c r="CH47" s="825"/>
      <c r="CI47" s="825"/>
      <c r="CJ47" s="825"/>
      <c r="CK47" s="825"/>
      <c r="CL47" s="826"/>
      <c r="CM47" s="30"/>
      <c r="CN47" s="32"/>
    </row>
    <row r="48" spans="1:92" s="2" customFormat="1" ht="13.5" customHeight="1" x14ac:dyDescent="0.15">
      <c r="A48" s="31"/>
      <c r="B48" s="30"/>
      <c r="C48" s="814"/>
      <c r="D48" s="815"/>
      <c r="E48" s="822"/>
      <c r="F48" s="823"/>
      <c r="G48" s="823"/>
      <c r="H48" s="823"/>
      <c r="I48" s="823"/>
      <c r="J48" s="823"/>
      <c r="K48" s="823"/>
      <c r="L48" s="823"/>
      <c r="M48" s="823"/>
      <c r="N48" s="823"/>
      <c r="O48" s="823"/>
      <c r="P48" s="823"/>
      <c r="Q48" s="823"/>
      <c r="R48" s="823"/>
      <c r="S48" s="823"/>
      <c r="T48" s="823"/>
      <c r="U48" s="823"/>
      <c r="V48" s="823"/>
      <c r="W48" s="823"/>
      <c r="X48" s="823"/>
      <c r="Y48" s="823"/>
      <c r="Z48" s="823"/>
      <c r="AA48" s="823"/>
      <c r="AB48" s="823"/>
      <c r="AC48" s="823"/>
      <c r="AD48" s="823"/>
      <c r="AE48" s="823"/>
      <c r="AF48" s="823"/>
      <c r="AG48" s="823"/>
      <c r="AH48" s="824"/>
      <c r="AI48" s="786"/>
      <c r="AJ48" s="787"/>
      <c r="AK48" s="787"/>
      <c r="AL48" s="787"/>
      <c r="AM48" s="787"/>
      <c r="AN48" s="787"/>
      <c r="AO48" s="787"/>
      <c r="AP48" s="787"/>
      <c r="AQ48" s="787"/>
      <c r="AR48" s="787"/>
      <c r="AS48" s="788"/>
      <c r="AT48" s="797"/>
      <c r="AU48" s="779"/>
      <c r="AV48" s="779"/>
      <c r="AW48" s="779"/>
      <c r="AX48" s="779"/>
      <c r="AY48" s="779"/>
      <c r="AZ48" s="779"/>
      <c r="BA48" s="779"/>
      <c r="BB48" s="779"/>
      <c r="BC48" s="779"/>
      <c r="BD48" s="779"/>
      <c r="BE48" s="779"/>
      <c r="BF48" s="779"/>
      <c r="BG48" s="779"/>
      <c r="BH48" s="779"/>
      <c r="BI48" s="779"/>
      <c r="BJ48" s="779"/>
      <c r="BK48" s="779"/>
      <c r="BL48" s="779"/>
      <c r="BM48" s="779"/>
      <c r="BN48" s="779"/>
      <c r="BO48" s="779"/>
      <c r="BP48" s="779"/>
      <c r="BQ48" s="779"/>
      <c r="BR48" s="779"/>
      <c r="BS48" s="779"/>
      <c r="BT48" s="779"/>
      <c r="BU48" s="779"/>
      <c r="BV48" s="779"/>
      <c r="BW48" s="782"/>
      <c r="BX48" s="862"/>
      <c r="BY48" s="828"/>
      <c r="BZ48" s="828"/>
      <c r="CA48" s="828"/>
      <c r="CB48" s="828"/>
      <c r="CC48" s="828"/>
      <c r="CD48" s="828"/>
      <c r="CE48" s="828"/>
      <c r="CF48" s="828"/>
      <c r="CG48" s="828"/>
      <c r="CH48" s="828"/>
      <c r="CI48" s="828"/>
      <c r="CJ48" s="828"/>
      <c r="CK48" s="828"/>
      <c r="CL48" s="829"/>
      <c r="CM48" s="30"/>
      <c r="CN48" s="32"/>
    </row>
    <row r="49" spans="1:93" s="2" customFormat="1" ht="13.5" customHeight="1" x14ac:dyDescent="0.15">
      <c r="A49" s="31"/>
      <c r="B49" s="30"/>
      <c r="C49" s="810">
        <f>C45+1</f>
        <v>50</v>
      </c>
      <c r="D49" s="811"/>
      <c r="E49" s="816"/>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8"/>
      <c r="AI49" s="771"/>
      <c r="AJ49" s="772"/>
      <c r="AK49" s="772"/>
      <c r="AL49" s="772"/>
      <c r="AM49" s="772"/>
      <c r="AN49" s="772"/>
      <c r="AO49" s="772"/>
      <c r="AP49" s="772"/>
      <c r="AQ49" s="772"/>
      <c r="AR49" s="772"/>
      <c r="AS49" s="773"/>
      <c r="AT49" s="795"/>
      <c r="AU49" s="777"/>
      <c r="AV49" s="777"/>
      <c r="AW49" s="777"/>
      <c r="AX49" s="777"/>
      <c r="AY49" s="777"/>
      <c r="AZ49" s="777"/>
      <c r="BA49" s="777"/>
      <c r="BB49" s="777"/>
      <c r="BC49" s="777"/>
      <c r="BD49" s="777"/>
      <c r="BE49" s="777"/>
      <c r="BF49" s="777"/>
      <c r="BG49" s="777"/>
      <c r="BH49" s="777"/>
      <c r="BI49" s="777"/>
      <c r="BJ49" s="777"/>
      <c r="BK49" s="777"/>
      <c r="BL49" s="777"/>
      <c r="BM49" s="777"/>
      <c r="BN49" s="777"/>
      <c r="BO49" s="777"/>
      <c r="BP49" s="777"/>
      <c r="BQ49" s="777"/>
      <c r="BR49" s="777"/>
      <c r="BS49" s="777"/>
      <c r="BT49" s="777"/>
      <c r="BU49" s="777"/>
      <c r="BV49" s="777"/>
      <c r="BW49" s="780"/>
      <c r="BX49" s="861"/>
      <c r="BY49" s="825"/>
      <c r="BZ49" s="825"/>
      <c r="CA49" s="825"/>
      <c r="CB49" s="825"/>
      <c r="CC49" s="825"/>
      <c r="CD49" s="825"/>
      <c r="CE49" s="825"/>
      <c r="CF49" s="825"/>
      <c r="CG49" s="825"/>
      <c r="CH49" s="825"/>
      <c r="CI49" s="825"/>
      <c r="CJ49" s="825"/>
      <c r="CK49" s="825"/>
      <c r="CL49" s="826"/>
      <c r="CM49" s="30"/>
      <c r="CN49" s="32"/>
    </row>
    <row r="50" spans="1:93" s="2" customFormat="1" ht="13.5" customHeight="1" x14ac:dyDescent="0.15">
      <c r="A50" s="31"/>
      <c r="B50" s="30"/>
      <c r="C50" s="812"/>
      <c r="D50" s="813"/>
      <c r="E50" s="819"/>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1"/>
      <c r="AI50" s="774"/>
      <c r="AJ50" s="775"/>
      <c r="AK50" s="775"/>
      <c r="AL50" s="775"/>
      <c r="AM50" s="775"/>
      <c r="AN50" s="775"/>
      <c r="AO50" s="775"/>
      <c r="AP50" s="775"/>
      <c r="AQ50" s="775"/>
      <c r="AR50" s="775"/>
      <c r="AS50" s="776"/>
      <c r="AT50" s="796"/>
      <c r="AU50" s="778"/>
      <c r="AV50" s="778"/>
      <c r="AW50" s="778"/>
      <c r="AX50" s="778"/>
      <c r="AY50" s="778"/>
      <c r="AZ50" s="778"/>
      <c r="BA50" s="778"/>
      <c r="BB50" s="778"/>
      <c r="BC50" s="778"/>
      <c r="BD50" s="778"/>
      <c r="BE50" s="778"/>
      <c r="BF50" s="778"/>
      <c r="BG50" s="778"/>
      <c r="BH50" s="778"/>
      <c r="BI50" s="778"/>
      <c r="BJ50" s="778"/>
      <c r="BK50" s="778"/>
      <c r="BL50" s="778"/>
      <c r="BM50" s="778"/>
      <c r="BN50" s="778"/>
      <c r="BO50" s="778"/>
      <c r="BP50" s="778"/>
      <c r="BQ50" s="778"/>
      <c r="BR50" s="778"/>
      <c r="BS50" s="778"/>
      <c r="BT50" s="778"/>
      <c r="BU50" s="778"/>
      <c r="BV50" s="778"/>
      <c r="BW50" s="781"/>
      <c r="BX50" s="862"/>
      <c r="BY50" s="828"/>
      <c r="BZ50" s="828"/>
      <c r="CA50" s="828"/>
      <c r="CB50" s="828"/>
      <c r="CC50" s="828"/>
      <c r="CD50" s="828"/>
      <c r="CE50" s="828"/>
      <c r="CF50" s="828"/>
      <c r="CG50" s="828"/>
      <c r="CH50" s="828"/>
      <c r="CI50" s="828"/>
      <c r="CJ50" s="828"/>
      <c r="CK50" s="828"/>
      <c r="CL50" s="829"/>
      <c r="CM50" s="30"/>
      <c r="CN50" s="32"/>
    </row>
    <row r="51" spans="1:93" s="2" customFormat="1" ht="13.5" customHeight="1" x14ac:dyDescent="0.15">
      <c r="A51" s="31"/>
      <c r="B51" s="30"/>
      <c r="C51" s="812"/>
      <c r="D51" s="813"/>
      <c r="E51" s="819"/>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1"/>
      <c r="AI51" s="783"/>
      <c r="AJ51" s="784"/>
      <c r="AK51" s="784"/>
      <c r="AL51" s="784"/>
      <c r="AM51" s="784"/>
      <c r="AN51" s="784"/>
      <c r="AO51" s="784"/>
      <c r="AP51" s="784"/>
      <c r="AQ51" s="784"/>
      <c r="AR51" s="784"/>
      <c r="AS51" s="785"/>
      <c r="AT51" s="796"/>
      <c r="AU51" s="778"/>
      <c r="AV51" s="778"/>
      <c r="AW51" s="778"/>
      <c r="AX51" s="778"/>
      <c r="AY51" s="778"/>
      <c r="AZ51" s="778"/>
      <c r="BA51" s="778"/>
      <c r="BB51" s="778"/>
      <c r="BC51" s="778"/>
      <c r="BD51" s="778"/>
      <c r="BE51" s="778"/>
      <c r="BF51" s="778"/>
      <c r="BG51" s="778"/>
      <c r="BH51" s="778"/>
      <c r="BI51" s="778"/>
      <c r="BJ51" s="778"/>
      <c r="BK51" s="778"/>
      <c r="BL51" s="778"/>
      <c r="BM51" s="778"/>
      <c r="BN51" s="778"/>
      <c r="BO51" s="778"/>
      <c r="BP51" s="778"/>
      <c r="BQ51" s="778"/>
      <c r="BR51" s="778"/>
      <c r="BS51" s="778"/>
      <c r="BT51" s="778"/>
      <c r="BU51" s="778"/>
      <c r="BV51" s="778"/>
      <c r="BW51" s="781"/>
      <c r="BX51" s="861"/>
      <c r="BY51" s="825"/>
      <c r="BZ51" s="825"/>
      <c r="CA51" s="825"/>
      <c r="CB51" s="825"/>
      <c r="CC51" s="825"/>
      <c r="CD51" s="825"/>
      <c r="CE51" s="825"/>
      <c r="CF51" s="825"/>
      <c r="CG51" s="825"/>
      <c r="CH51" s="825"/>
      <c r="CI51" s="825"/>
      <c r="CJ51" s="825"/>
      <c r="CK51" s="825"/>
      <c r="CL51" s="826"/>
      <c r="CM51" s="30"/>
      <c r="CN51" s="32"/>
    </row>
    <row r="52" spans="1:93" s="2" customFormat="1" ht="13.5" customHeight="1" x14ac:dyDescent="0.15">
      <c r="A52" s="31"/>
      <c r="B52" s="30"/>
      <c r="C52" s="814"/>
      <c r="D52" s="815"/>
      <c r="E52" s="822"/>
      <c r="F52" s="823"/>
      <c r="G52" s="823"/>
      <c r="H52" s="823"/>
      <c r="I52" s="823"/>
      <c r="J52" s="823"/>
      <c r="K52" s="823"/>
      <c r="L52" s="823"/>
      <c r="M52" s="823"/>
      <c r="N52" s="823"/>
      <c r="O52" s="823"/>
      <c r="P52" s="823"/>
      <c r="Q52" s="823"/>
      <c r="R52" s="823"/>
      <c r="S52" s="823"/>
      <c r="T52" s="823"/>
      <c r="U52" s="823"/>
      <c r="V52" s="823"/>
      <c r="W52" s="823"/>
      <c r="X52" s="823"/>
      <c r="Y52" s="823"/>
      <c r="Z52" s="823"/>
      <c r="AA52" s="823"/>
      <c r="AB52" s="823"/>
      <c r="AC52" s="823"/>
      <c r="AD52" s="823"/>
      <c r="AE52" s="823"/>
      <c r="AF52" s="823"/>
      <c r="AG52" s="823"/>
      <c r="AH52" s="824"/>
      <c r="AI52" s="786"/>
      <c r="AJ52" s="787"/>
      <c r="AK52" s="787"/>
      <c r="AL52" s="787"/>
      <c r="AM52" s="787"/>
      <c r="AN52" s="787"/>
      <c r="AO52" s="787"/>
      <c r="AP52" s="787"/>
      <c r="AQ52" s="787"/>
      <c r="AR52" s="787"/>
      <c r="AS52" s="788"/>
      <c r="AT52" s="797"/>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82"/>
      <c r="BX52" s="863"/>
      <c r="BY52" s="864"/>
      <c r="BZ52" s="864"/>
      <c r="CA52" s="864"/>
      <c r="CB52" s="864"/>
      <c r="CC52" s="864"/>
      <c r="CD52" s="864"/>
      <c r="CE52" s="864"/>
      <c r="CF52" s="864"/>
      <c r="CG52" s="864"/>
      <c r="CH52" s="864"/>
      <c r="CI52" s="864"/>
      <c r="CJ52" s="864"/>
      <c r="CK52" s="864"/>
      <c r="CL52" s="865"/>
      <c r="CM52" s="30"/>
      <c r="CN52" s="32"/>
    </row>
    <row r="53" spans="1:93" s="2" customFormat="1" ht="16.5" customHeight="1" x14ac:dyDescent="0.15">
      <c r="A53" s="31"/>
      <c r="B53" s="30"/>
      <c r="C53" s="30" t="s">
        <v>94</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x14ac:dyDescent="0.15">
      <c r="A54" s="31"/>
      <c r="B54" s="30"/>
      <c r="C54" s="30">
        <f>様式3!C54</f>
        <v>1</v>
      </c>
      <c r="D54" s="30"/>
      <c r="E54" s="30" t="str">
        <f>様式3!E54</f>
        <v>本表は、申請日現在で作成すること。</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x14ac:dyDescent="0.15">
      <c r="A55" s="31"/>
      <c r="B55" s="30"/>
      <c r="C55" s="30">
        <f>様式3!C55</f>
        <v>2</v>
      </c>
      <c r="D55" s="65"/>
      <c r="E55" s="30" t="str">
        <f>様式3!E55</f>
        <v>記載する本店又は支店等営業所は、常時契約を締結する営業所で測量法に基づく登録を行っているもの（測量法第55条及び第55条の13）に限る</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x14ac:dyDescent="0.15">
      <c r="A56" s="31"/>
      <c r="B56" s="30"/>
      <c r="C56" s="30"/>
      <c r="D56" s="30"/>
      <c r="E56" s="30" t="str">
        <f>様式3!E56</f>
        <v>【共同企業体については、構成員の本店および支店を記載すること。事業共同組合については、組合員の本店および支店を記載すること。】</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x14ac:dyDescent="0.15">
      <c r="A57" s="31"/>
      <c r="B57" s="30"/>
      <c r="C57" s="30">
        <f>様式3!C57</f>
        <v>3</v>
      </c>
      <c r="D57" s="30"/>
      <c r="E57" s="30" t="str">
        <f>様式3!E57</f>
        <v>｢所在地｣欄には、営業所の所在地を上段から左詰めで記載すること。</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x14ac:dyDescent="0.15">
      <c r="A58" s="31"/>
      <c r="B58" s="30"/>
      <c r="C58" s="30">
        <f>様式3!C58</f>
        <v>4</v>
      </c>
      <c r="D58" s="30"/>
      <c r="E58" s="30" t="str">
        <f>様式3!E58</f>
        <v>｢電話・FAX番号」欄には、上段に電話番号を、下段にFAX番号をそれぞれ記載することとし、市外局番、市内局番及び番号は、「-（ハイフン）」で区切ること。</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x14ac:dyDescent="0.15">
      <c r="A59" s="31"/>
      <c r="B59" s="30"/>
      <c r="C59" s="30">
        <f>様式3!C59</f>
        <v>5</v>
      </c>
      <c r="D59" s="30"/>
      <c r="E59" s="30" t="str">
        <f>様式3!E59</f>
        <v>｢登録番号」欄には、共同企業体の構成員本店の場合のみ、事業共同組合にあっては組合員の本店の測量業登録番号を記入すること。</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x14ac:dyDescent="0.15">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x14ac:dyDescent="0.15"/>
  </sheetData>
  <sheetProtection password="C6E7" sheet="1" objects="1" scenarios="1"/>
  <mergeCells count="102">
    <mergeCell ref="AT37:AX40"/>
    <mergeCell ref="AY37:BH40"/>
    <mergeCell ref="BX41:CL42"/>
    <mergeCell ref="BX47:CL48"/>
    <mergeCell ref="BI45:BW48"/>
    <mergeCell ref="AI43:AS44"/>
    <mergeCell ref="BX33:CL34"/>
    <mergeCell ref="BX37:CL38"/>
    <mergeCell ref="BX39:CL40"/>
    <mergeCell ref="BI37:BW40"/>
    <mergeCell ref="BX35:CL36"/>
    <mergeCell ref="AT33:AX36"/>
    <mergeCell ref="BX51:CL52"/>
    <mergeCell ref="BX43:CL44"/>
    <mergeCell ref="BX45:CL46"/>
    <mergeCell ref="C49:D52"/>
    <mergeCell ref="E49:AH52"/>
    <mergeCell ref="AT49:AX52"/>
    <mergeCell ref="AI49:AS50"/>
    <mergeCell ref="AI51:AS52"/>
    <mergeCell ref="C45:D48"/>
    <mergeCell ref="AY49:BH52"/>
    <mergeCell ref="E45:AH48"/>
    <mergeCell ref="BX49:CL50"/>
    <mergeCell ref="AT45:AX48"/>
    <mergeCell ref="AT41:AX44"/>
    <mergeCell ref="C21:D24"/>
    <mergeCell ref="E21:AH24"/>
    <mergeCell ref="C37:D40"/>
    <mergeCell ref="E37:AH40"/>
    <mergeCell ref="AI45:AS46"/>
    <mergeCell ref="AI47:AS48"/>
    <mergeCell ref="AI39:AS40"/>
    <mergeCell ref="C41:D44"/>
    <mergeCell ref="E41:AH44"/>
    <mergeCell ref="AI41:AS42"/>
    <mergeCell ref="C29:D32"/>
    <mergeCell ref="E29:AH32"/>
    <mergeCell ref="C25:D28"/>
    <mergeCell ref="C33:D36"/>
    <mergeCell ref="E33:AH36"/>
    <mergeCell ref="AT25:AX28"/>
    <mergeCell ref="AI33:AS34"/>
    <mergeCell ref="AI35:AS36"/>
    <mergeCell ref="AI17:AS18"/>
    <mergeCell ref="AI19:AS20"/>
    <mergeCell ref="AT21:AX24"/>
    <mergeCell ref="BX21:CL22"/>
    <mergeCell ref="BX23:CL24"/>
    <mergeCell ref="AI21:AS22"/>
    <mergeCell ref="AI23:AS24"/>
    <mergeCell ref="AY21:BH24"/>
    <mergeCell ref="BI21:BW24"/>
    <mergeCell ref="AY25:BH28"/>
    <mergeCell ref="BX25:CL26"/>
    <mergeCell ref="BX27:CL28"/>
    <mergeCell ref="BX29:CL30"/>
    <mergeCell ref="BX31:CL32"/>
    <mergeCell ref="BX11:CL12"/>
    <mergeCell ref="BI17:BW20"/>
    <mergeCell ref="AY17:BH20"/>
    <mergeCell ref="BX17:CL18"/>
    <mergeCell ref="BX19:CL20"/>
    <mergeCell ref="C17:D20"/>
    <mergeCell ref="E17:AH20"/>
    <mergeCell ref="AT17:AX20"/>
    <mergeCell ref="AT13:AX16"/>
    <mergeCell ref="C13:D16"/>
    <mergeCell ref="BX13:CL14"/>
    <mergeCell ref="BX15:CL16"/>
    <mergeCell ref="C9:D12"/>
    <mergeCell ref="E9:AH12"/>
    <mergeCell ref="AY13:BH16"/>
    <mergeCell ref="BI13:BW16"/>
    <mergeCell ref="AI13:AS14"/>
    <mergeCell ref="AI15:AS16"/>
    <mergeCell ref="BX9:CL10"/>
    <mergeCell ref="E13:AH16"/>
    <mergeCell ref="G2:N3"/>
    <mergeCell ref="AB2:AI3"/>
    <mergeCell ref="AT9:BW12"/>
    <mergeCell ref="AA5:BN7"/>
    <mergeCell ref="O2:X3"/>
    <mergeCell ref="AJ2:AT3"/>
    <mergeCell ref="AI9:AS10"/>
    <mergeCell ref="AI11:AS12"/>
    <mergeCell ref="BI49:BW52"/>
    <mergeCell ref="AY33:BH36"/>
    <mergeCell ref="BI33:BW36"/>
    <mergeCell ref="AY41:BH44"/>
    <mergeCell ref="BI41:BW44"/>
    <mergeCell ref="AY45:BH48"/>
    <mergeCell ref="AI37:AS38"/>
    <mergeCell ref="E25:AH28"/>
    <mergeCell ref="AI29:AS30"/>
    <mergeCell ref="AI31:AS32"/>
    <mergeCell ref="BI25:BW28"/>
    <mergeCell ref="AY29:BH32"/>
    <mergeCell ref="BI29:BW32"/>
    <mergeCell ref="AI25:AS26"/>
    <mergeCell ref="AI27:AS28"/>
    <mergeCell ref="AT29:AX32"/>
  </mergeCells>
  <phoneticPr fontId="2"/>
  <dataValidations count="7">
    <dataValidation type="textLength" imeMode="hiragana" operator="lessThanOrEqual" allowBlank="1" showInputMessage="1" showErrorMessage="1" error="２５文字以内で入力して下さい。" sqref="E13 E17:AH52">
      <formula1>25</formula1>
    </dataValidation>
    <dataValidation type="textLength" imeMode="off" operator="equal" allowBlank="1" showInputMessage="1" showErrorMessage="1" error="「000-0000」のように「-(ハイフン)」で区切って、７桁の数字で入力して下さい。" sqref="AI49 AI21 AI25 AI29 AI33 AI37 AI41 AI45 AI13 AI17">
      <formula1>8</formula1>
    </dataValidation>
    <dataValidation type="textLength" imeMode="off" operator="lessThanOrEqual" allowBlank="1" showInputMessage="1" showErrorMessage="1" error="１４文字以内で入力して下さい。" sqref="BX13 BX15 BX17:CL52">
      <formula1>14</formula1>
    </dataValidation>
    <dataValidation type="textLength" imeMode="hiragana" operator="lessThanOrEqual" allowBlank="1" showInputMessage="1" showErrorMessage="1" error="4文字以内で入力して下さい。" sqref="AT13 AT17:AX52">
      <formula1>4</formula1>
    </dataValidation>
    <dataValidation type="textLength" imeMode="hiragana" operator="lessThanOrEqual" allowBlank="1" showInputMessage="1" showErrorMessage="1" error="8文字以内で入力して下さい。" sqref="AY49 AY21 AY25 AY29 AY33 AY37 AY41 AY45 AY13 AY17">
      <formula1>10</formula1>
    </dataValidation>
    <dataValidation type="textLength" imeMode="hiragana" operator="lessThanOrEqual" allowBlank="1" showInputMessage="1" showErrorMessage="1" error="30文字以内で入力して下さい。" sqref="BI13 BI17:BW52">
      <formula1>30</formula1>
    </dataValidation>
    <dataValidation type="whole" imeMode="off" showInputMessage="1" showErrorMessage="1" error="数字７桁以内で入力して下さい。" sqref="AI51 AI23 AI27 AI31 AI35 AI39 AI43 AI47 AI19 AI15">
      <formula1>0</formula1>
      <formula2>9999999</formula2>
    </dataValidation>
  </dataValidations>
  <printOptions horizontalCentered="1"/>
  <pageMargins left="0.59055118110236227" right="0.59055118110236227" top="0.78740157480314965" bottom="0.59055118110236227" header="0" footer="0"/>
  <pageSetup paperSize="9" scale="5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CT65"/>
  <sheetViews>
    <sheetView showGridLines="0" showRowColHeaders="0" tabSelected="1" zoomScaleNormal="100" zoomScaleSheetLayoutView="75" workbookViewId="0">
      <selection activeCell="AX18" sqref="AX18:BG19"/>
    </sheetView>
  </sheetViews>
  <sheetFormatPr defaultColWidth="0" defaultRowHeight="13.5" zeroHeight="1" x14ac:dyDescent="0.15"/>
  <cols>
    <col min="1" max="92" width="2.5" style="9" customWidth="1"/>
    <col min="93" max="93" width="3.625" style="1" customWidth="1"/>
    <col min="94" max="16384" width="3.625" style="1" hidden="1"/>
  </cols>
  <sheetData>
    <row r="1" spans="1:98" x14ac:dyDescent="0.15">
      <c r="A1" s="23"/>
      <c r="B1" s="24"/>
      <c r="C1" s="24" t="s">
        <v>33</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8" ht="13.5" customHeight="1" x14ac:dyDescent="0.15">
      <c r="A2" s="26"/>
      <c r="B2" s="27"/>
      <c r="C2" s="27"/>
      <c r="D2" s="27"/>
      <c r="E2" s="27"/>
      <c r="F2" s="27"/>
      <c r="G2" s="263" t="s">
        <v>169</v>
      </c>
      <c r="H2" s="240"/>
      <c r="I2" s="240"/>
      <c r="J2" s="240"/>
      <c r="K2" s="240"/>
      <c r="L2" s="240"/>
      <c r="M2" s="240"/>
      <c r="N2" s="241"/>
      <c r="O2" s="246"/>
      <c r="P2" s="247"/>
      <c r="Q2" s="247"/>
      <c r="R2" s="247"/>
      <c r="S2" s="247"/>
      <c r="T2" s="247"/>
      <c r="U2" s="247"/>
      <c r="V2" s="247"/>
      <c r="W2" s="247"/>
      <c r="X2" s="248"/>
      <c r="Y2" s="27"/>
      <c r="Z2" s="27"/>
      <c r="AA2" s="27"/>
      <c r="AB2" s="263" t="s">
        <v>170</v>
      </c>
      <c r="AC2" s="240"/>
      <c r="AD2" s="240"/>
      <c r="AE2" s="240"/>
      <c r="AF2" s="240"/>
      <c r="AG2" s="240"/>
      <c r="AH2" s="240"/>
      <c r="AI2" s="241"/>
      <c r="AJ2" s="267">
        <f>'様式1-1'!$AW$2</f>
        <v>0</v>
      </c>
      <c r="AK2" s="268"/>
      <c r="AL2" s="268"/>
      <c r="AM2" s="268"/>
      <c r="AN2" s="268"/>
      <c r="AO2" s="268"/>
      <c r="AP2" s="268"/>
      <c r="AQ2" s="268"/>
      <c r="AR2" s="268"/>
      <c r="AS2" s="268"/>
      <c r="AT2" s="269"/>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8" ht="13.5" customHeight="1" x14ac:dyDescent="0.15">
      <c r="A3" s="26"/>
      <c r="B3" s="27"/>
      <c r="C3" s="27"/>
      <c r="D3" s="27"/>
      <c r="E3" s="27"/>
      <c r="F3" s="27"/>
      <c r="G3" s="242"/>
      <c r="H3" s="243"/>
      <c r="I3" s="243"/>
      <c r="J3" s="243"/>
      <c r="K3" s="243"/>
      <c r="L3" s="243"/>
      <c r="M3" s="243"/>
      <c r="N3" s="244"/>
      <c r="O3" s="249"/>
      <c r="P3" s="250"/>
      <c r="Q3" s="250"/>
      <c r="R3" s="250"/>
      <c r="S3" s="250"/>
      <c r="T3" s="250"/>
      <c r="U3" s="250"/>
      <c r="V3" s="250"/>
      <c r="W3" s="250"/>
      <c r="X3" s="251"/>
      <c r="Y3" s="27"/>
      <c r="Z3" s="27"/>
      <c r="AA3" s="27"/>
      <c r="AB3" s="242"/>
      <c r="AC3" s="243"/>
      <c r="AD3" s="243"/>
      <c r="AE3" s="243"/>
      <c r="AF3" s="243"/>
      <c r="AG3" s="243"/>
      <c r="AH3" s="243"/>
      <c r="AI3" s="244"/>
      <c r="AJ3" s="270"/>
      <c r="AK3" s="271"/>
      <c r="AL3" s="271"/>
      <c r="AM3" s="271"/>
      <c r="AN3" s="271"/>
      <c r="AO3" s="271"/>
      <c r="AP3" s="271"/>
      <c r="AQ3" s="271"/>
      <c r="AR3" s="271"/>
      <c r="AS3" s="271"/>
      <c r="AT3" s="272"/>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8" x14ac:dyDescent="0.15">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row>
    <row r="5" spans="1:98" s="2" customFormat="1" x14ac:dyDescent="0.15">
      <c r="A5" s="31"/>
      <c r="B5" s="30"/>
      <c r="C5" s="265" t="s">
        <v>184</v>
      </c>
      <c r="D5" s="433"/>
      <c r="E5" s="30"/>
      <c r="F5" s="274" t="s">
        <v>34</v>
      </c>
      <c r="G5" s="274"/>
      <c r="H5" s="274"/>
      <c r="I5" s="274"/>
      <c r="J5" s="274"/>
      <c r="K5" s="274"/>
      <c r="L5" s="274"/>
      <c r="M5" s="274"/>
      <c r="N5" s="274"/>
      <c r="O5" s="274"/>
      <c r="P5" s="274"/>
      <c r="Q5" s="274"/>
      <c r="R5" s="274"/>
      <c r="S5" s="274"/>
      <c r="T5" s="274"/>
      <c r="U5" s="274"/>
      <c r="V5" s="274"/>
      <c r="W5" s="274"/>
      <c r="X5" s="274"/>
      <c r="Y5" s="274"/>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row>
    <row r="6" spans="1:98" s="2" customFormat="1" ht="12.75" customHeight="1" x14ac:dyDescent="0.15">
      <c r="A6" s="31"/>
      <c r="B6" s="30"/>
      <c r="C6" s="30"/>
      <c r="D6" s="30"/>
      <c r="E6" s="30"/>
      <c r="F6" s="274"/>
      <c r="G6" s="274"/>
      <c r="H6" s="274"/>
      <c r="I6" s="274"/>
      <c r="J6" s="274"/>
      <c r="K6" s="274"/>
      <c r="L6" s="274"/>
      <c r="M6" s="274"/>
      <c r="N6" s="274"/>
      <c r="O6" s="274"/>
      <c r="P6" s="274"/>
      <c r="Q6" s="274"/>
      <c r="R6" s="274"/>
      <c r="S6" s="274"/>
      <c r="T6" s="274"/>
      <c r="U6" s="274"/>
      <c r="V6" s="274"/>
      <c r="W6" s="274"/>
      <c r="X6" s="274"/>
      <c r="Y6" s="274"/>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8" s="2" customFormat="1" x14ac:dyDescent="0.15">
      <c r="A7" s="31"/>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8" s="2" customFormat="1" x14ac:dyDescent="0.15">
      <c r="A8" s="31"/>
      <c r="B8" s="30"/>
      <c r="C8" s="30"/>
      <c r="D8" s="30"/>
      <c r="E8" s="30"/>
      <c r="F8" s="371" t="s">
        <v>35</v>
      </c>
      <c r="G8" s="372"/>
      <c r="H8" s="372"/>
      <c r="I8" s="372"/>
      <c r="J8" s="372"/>
      <c r="K8" s="372"/>
      <c r="L8" s="372"/>
      <c r="M8" s="372"/>
      <c r="N8" s="372"/>
      <c r="O8" s="372"/>
      <c r="P8" s="372"/>
      <c r="Q8" s="372"/>
      <c r="R8" s="372"/>
      <c r="S8" s="372"/>
      <c r="T8" s="372"/>
      <c r="U8" s="372"/>
      <c r="V8" s="372"/>
      <c r="W8" s="372"/>
      <c r="X8" s="372"/>
      <c r="Y8" s="372"/>
      <c r="Z8" s="372"/>
      <c r="AA8" s="372"/>
      <c r="AB8" s="372"/>
      <c r="AC8" s="373"/>
      <c r="AD8" s="371" t="s">
        <v>36</v>
      </c>
      <c r="AE8" s="372"/>
      <c r="AF8" s="372"/>
      <c r="AG8" s="372"/>
      <c r="AH8" s="372"/>
      <c r="AI8" s="372"/>
      <c r="AJ8" s="372"/>
      <c r="AK8" s="372"/>
      <c r="AL8" s="372"/>
      <c r="AM8" s="372"/>
      <c r="AN8" s="372"/>
      <c r="AO8" s="372"/>
      <c r="AP8" s="372"/>
      <c r="AQ8" s="372"/>
      <c r="AR8" s="372"/>
      <c r="AS8" s="372"/>
      <c r="AT8" s="372"/>
      <c r="AU8" s="372"/>
      <c r="AV8" s="372"/>
      <c r="AW8" s="373"/>
      <c r="AX8" s="371" t="s">
        <v>37</v>
      </c>
      <c r="AY8" s="372"/>
      <c r="AZ8" s="372"/>
      <c r="BA8" s="372"/>
      <c r="BB8" s="372"/>
      <c r="BC8" s="372"/>
      <c r="BD8" s="372"/>
      <c r="BE8" s="372"/>
      <c r="BF8" s="372"/>
      <c r="BG8" s="372"/>
      <c r="BH8" s="372"/>
      <c r="BI8" s="372"/>
      <c r="BJ8" s="372"/>
      <c r="BK8" s="372"/>
      <c r="BL8" s="372"/>
      <c r="BM8" s="372"/>
      <c r="BN8" s="372"/>
      <c r="BO8" s="372"/>
      <c r="BP8" s="372"/>
      <c r="BQ8" s="373"/>
      <c r="BR8" s="371" t="s">
        <v>38</v>
      </c>
      <c r="BS8" s="372"/>
      <c r="BT8" s="372"/>
      <c r="BU8" s="372"/>
      <c r="BV8" s="372"/>
      <c r="BW8" s="372"/>
      <c r="BX8" s="372"/>
      <c r="BY8" s="372"/>
      <c r="BZ8" s="372"/>
      <c r="CA8" s="372"/>
      <c r="CB8" s="372"/>
      <c r="CC8" s="372"/>
      <c r="CD8" s="372"/>
      <c r="CE8" s="372"/>
      <c r="CF8" s="372"/>
      <c r="CG8" s="372"/>
      <c r="CH8" s="372"/>
      <c r="CI8" s="372"/>
      <c r="CJ8" s="372"/>
      <c r="CK8" s="373"/>
      <c r="CL8" s="30"/>
      <c r="CM8" s="30"/>
      <c r="CN8" s="32"/>
      <c r="CT8" s="2" t="s">
        <v>147</v>
      </c>
    </row>
    <row r="9" spans="1:98" s="2" customFormat="1" ht="12.75" customHeight="1" x14ac:dyDescent="0.15">
      <c r="A9" s="31"/>
      <c r="B9" s="30"/>
      <c r="C9" s="30"/>
      <c r="D9" s="30"/>
      <c r="E9" s="30"/>
      <c r="F9" s="374"/>
      <c r="G9" s="375"/>
      <c r="H9" s="375"/>
      <c r="I9" s="375"/>
      <c r="J9" s="375"/>
      <c r="K9" s="375"/>
      <c r="L9" s="375"/>
      <c r="M9" s="375"/>
      <c r="N9" s="375"/>
      <c r="O9" s="375"/>
      <c r="P9" s="375"/>
      <c r="Q9" s="375"/>
      <c r="R9" s="375"/>
      <c r="S9" s="375"/>
      <c r="T9" s="375"/>
      <c r="U9" s="375"/>
      <c r="V9" s="375"/>
      <c r="W9" s="375"/>
      <c r="X9" s="375"/>
      <c r="Y9" s="375"/>
      <c r="Z9" s="375"/>
      <c r="AA9" s="375"/>
      <c r="AB9" s="375"/>
      <c r="AC9" s="376"/>
      <c r="AD9" s="374"/>
      <c r="AE9" s="375"/>
      <c r="AF9" s="375"/>
      <c r="AG9" s="375"/>
      <c r="AH9" s="375"/>
      <c r="AI9" s="375"/>
      <c r="AJ9" s="375"/>
      <c r="AK9" s="375"/>
      <c r="AL9" s="375"/>
      <c r="AM9" s="375"/>
      <c r="AN9" s="375"/>
      <c r="AO9" s="375"/>
      <c r="AP9" s="375"/>
      <c r="AQ9" s="375"/>
      <c r="AR9" s="375"/>
      <c r="AS9" s="375"/>
      <c r="AT9" s="375"/>
      <c r="AU9" s="375"/>
      <c r="AV9" s="375"/>
      <c r="AW9" s="376"/>
      <c r="AX9" s="374"/>
      <c r="AY9" s="375"/>
      <c r="AZ9" s="375"/>
      <c r="BA9" s="375"/>
      <c r="BB9" s="375"/>
      <c r="BC9" s="375"/>
      <c r="BD9" s="375"/>
      <c r="BE9" s="375"/>
      <c r="BF9" s="375"/>
      <c r="BG9" s="375"/>
      <c r="BH9" s="375"/>
      <c r="BI9" s="375"/>
      <c r="BJ9" s="375"/>
      <c r="BK9" s="375"/>
      <c r="BL9" s="375"/>
      <c r="BM9" s="375"/>
      <c r="BN9" s="375"/>
      <c r="BO9" s="375"/>
      <c r="BP9" s="375"/>
      <c r="BQ9" s="376"/>
      <c r="BR9" s="374"/>
      <c r="BS9" s="375"/>
      <c r="BT9" s="375"/>
      <c r="BU9" s="375"/>
      <c r="BV9" s="375"/>
      <c r="BW9" s="375"/>
      <c r="BX9" s="375"/>
      <c r="BY9" s="375"/>
      <c r="BZ9" s="375"/>
      <c r="CA9" s="375"/>
      <c r="CB9" s="375"/>
      <c r="CC9" s="375"/>
      <c r="CD9" s="375"/>
      <c r="CE9" s="375"/>
      <c r="CF9" s="375"/>
      <c r="CG9" s="375"/>
      <c r="CH9" s="375"/>
      <c r="CI9" s="375"/>
      <c r="CJ9" s="375"/>
      <c r="CK9" s="376"/>
      <c r="CL9" s="30"/>
      <c r="CM9" s="30"/>
      <c r="CN9" s="32"/>
    </row>
    <row r="10" spans="1:98" s="2" customFormat="1" x14ac:dyDescent="0.15">
      <c r="A10" s="31"/>
      <c r="B10" s="30"/>
      <c r="C10" s="30"/>
      <c r="D10" s="30"/>
      <c r="E10" s="30"/>
      <c r="F10" s="374"/>
      <c r="G10" s="375"/>
      <c r="H10" s="375"/>
      <c r="I10" s="375"/>
      <c r="J10" s="375"/>
      <c r="K10" s="375"/>
      <c r="L10" s="375"/>
      <c r="M10" s="375"/>
      <c r="N10" s="375"/>
      <c r="O10" s="375"/>
      <c r="P10" s="375"/>
      <c r="Q10" s="375"/>
      <c r="R10" s="375"/>
      <c r="S10" s="375"/>
      <c r="T10" s="375"/>
      <c r="U10" s="375"/>
      <c r="V10" s="375"/>
      <c r="W10" s="375"/>
      <c r="X10" s="375"/>
      <c r="Y10" s="375"/>
      <c r="Z10" s="375"/>
      <c r="AA10" s="375"/>
      <c r="AB10" s="375"/>
      <c r="AC10" s="376"/>
      <c r="AD10" s="443"/>
      <c r="AE10" s="444"/>
      <c r="AF10" s="444"/>
      <c r="AG10" s="444"/>
      <c r="AH10" s="444"/>
      <c r="AI10" s="444"/>
      <c r="AJ10" s="444"/>
      <c r="AK10" s="444"/>
      <c r="AL10" s="444"/>
      <c r="AM10" s="444"/>
      <c r="AN10" s="444"/>
      <c r="AO10" s="444"/>
      <c r="AP10" s="444"/>
      <c r="AQ10" s="444"/>
      <c r="AR10" s="444"/>
      <c r="AS10" s="444"/>
      <c r="AT10" s="444"/>
      <c r="AU10" s="444"/>
      <c r="AV10" s="444"/>
      <c r="AW10" s="445"/>
      <c r="AX10" s="443"/>
      <c r="AY10" s="444"/>
      <c r="AZ10" s="444"/>
      <c r="BA10" s="444"/>
      <c r="BB10" s="444"/>
      <c r="BC10" s="444"/>
      <c r="BD10" s="444"/>
      <c r="BE10" s="444"/>
      <c r="BF10" s="444"/>
      <c r="BG10" s="444"/>
      <c r="BH10" s="444"/>
      <c r="BI10" s="444"/>
      <c r="BJ10" s="444"/>
      <c r="BK10" s="444"/>
      <c r="BL10" s="444"/>
      <c r="BM10" s="444"/>
      <c r="BN10" s="444"/>
      <c r="BO10" s="444"/>
      <c r="BP10" s="444"/>
      <c r="BQ10" s="445"/>
      <c r="BR10" s="374"/>
      <c r="BS10" s="375"/>
      <c r="BT10" s="375"/>
      <c r="BU10" s="375"/>
      <c r="BV10" s="375"/>
      <c r="BW10" s="375"/>
      <c r="BX10" s="375"/>
      <c r="BY10" s="375"/>
      <c r="BZ10" s="375"/>
      <c r="CA10" s="375"/>
      <c r="CB10" s="375"/>
      <c r="CC10" s="375"/>
      <c r="CD10" s="375"/>
      <c r="CE10" s="375"/>
      <c r="CF10" s="375"/>
      <c r="CG10" s="375"/>
      <c r="CH10" s="375"/>
      <c r="CI10" s="375"/>
      <c r="CJ10" s="375"/>
      <c r="CK10" s="376"/>
      <c r="CL10" s="30"/>
      <c r="CM10" s="30"/>
      <c r="CN10" s="32"/>
    </row>
    <row r="11" spans="1:98" s="2" customFormat="1" ht="13.5" customHeight="1" x14ac:dyDescent="0.15">
      <c r="A11" s="31"/>
      <c r="B11" s="30"/>
      <c r="C11" s="30"/>
      <c r="D11" s="30"/>
      <c r="E11" s="30"/>
      <c r="F11" s="377"/>
      <c r="G11" s="378"/>
      <c r="H11" s="378"/>
      <c r="I11" s="378"/>
      <c r="J11" s="378"/>
      <c r="K11" s="378"/>
      <c r="L11" s="378"/>
      <c r="M11" s="378"/>
      <c r="N11" s="378"/>
      <c r="O11" s="378"/>
      <c r="P11" s="378"/>
      <c r="Q11" s="378"/>
      <c r="R11" s="378"/>
      <c r="S11" s="378"/>
      <c r="T11" s="378"/>
      <c r="U11" s="378"/>
      <c r="V11" s="378"/>
      <c r="W11" s="378"/>
      <c r="X11" s="378"/>
      <c r="Y11" s="378"/>
      <c r="Z11" s="378"/>
      <c r="AA11" s="378"/>
      <c r="AB11" s="378"/>
      <c r="AC11" s="379"/>
      <c r="AD11" s="421"/>
      <c r="AE11" s="422"/>
      <c r="AF11" s="422"/>
      <c r="AG11" s="422"/>
      <c r="AH11" s="422"/>
      <c r="AI11" s="422"/>
      <c r="AJ11" s="422"/>
      <c r="AK11" s="422"/>
      <c r="AL11" s="422"/>
      <c r="AM11" s="423"/>
      <c r="AN11" s="421"/>
      <c r="AO11" s="422"/>
      <c r="AP11" s="422"/>
      <c r="AQ11" s="422"/>
      <c r="AR11" s="422"/>
      <c r="AS11" s="422"/>
      <c r="AT11" s="422"/>
      <c r="AU11" s="422"/>
      <c r="AV11" s="422"/>
      <c r="AW11" s="423"/>
      <c r="AX11" s="421"/>
      <c r="AY11" s="422"/>
      <c r="AZ11" s="422"/>
      <c r="BA11" s="422"/>
      <c r="BB11" s="422"/>
      <c r="BC11" s="422"/>
      <c r="BD11" s="422"/>
      <c r="BE11" s="422"/>
      <c r="BF11" s="422"/>
      <c r="BG11" s="423"/>
      <c r="BH11" s="421"/>
      <c r="BI11" s="422"/>
      <c r="BJ11" s="422"/>
      <c r="BK11" s="422"/>
      <c r="BL11" s="422"/>
      <c r="BM11" s="422"/>
      <c r="BN11" s="422"/>
      <c r="BO11" s="422"/>
      <c r="BP11" s="422"/>
      <c r="BQ11" s="423"/>
      <c r="BR11" s="377"/>
      <c r="BS11" s="378"/>
      <c r="BT11" s="378"/>
      <c r="BU11" s="378"/>
      <c r="BV11" s="378"/>
      <c r="BW11" s="378"/>
      <c r="BX11" s="378"/>
      <c r="BY11" s="378"/>
      <c r="BZ11" s="378"/>
      <c r="CA11" s="378"/>
      <c r="CB11" s="378"/>
      <c r="CC11" s="378"/>
      <c r="CD11" s="378"/>
      <c r="CE11" s="378"/>
      <c r="CF11" s="378"/>
      <c r="CG11" s="378"/>
      <c r="CH11" s="378"/>
      <c r="CI11" s="378"/>
      <c r="CJ11" s="378"/>
      <c r="CK11" s="379"/>
      <c r="CL11" s="30"/>
      <c r="CM11" s="30"/>
      <c r="CN11" s="32"/>
    </row>
    <row r="12" spans="1:98" s="2" customFormat="1" ht="13.5" customHeight="1" x14ac:dyDescent="0.15">
      <c r="A12" s="31"/>
      <c r="B12" s="30"/>
      <c r="C12" s="30"/>
      <c r="D12" s="30"/>
      <c r="E12" s="30"/>
      <c r="F12" s="374" t="s">
        <v>39</v>
      </c>
      <c r="G12" s="375"/>
      <c r="H12" s="375"/>
      <c r="I12" s="375"/>
      <c r="J12" s="375"/>
      <c r="K12" s="375"/>
      <c r="L12" s="375"/>
      <c r="M12" s="375"/>
      <c r="N12" s="375"/>
      <c r="O12" s="375"/>
      <c r="P12" s="375"/>
      <c r="Q12" s="375"/>
      <c r="R12" s="375"/>
      <c r="S12" s="375"/>
      <c r="T12" s="375"/>
      <c r="U12" s="375"/>
      <c r="V12" s="375"/>
      <c r="W12" s="375"/>
      <c r="X12" s="375"/>
      <c r="Y12" s="375"/>
      <c r="Z12" s="375"/>
      <c r="AA12" s="375"/>
      <c r="AB12" s="375"/>
      <c r="AC12" s="376"/>
      <c r="AD12" s="424"/>
      <c r="AE12" s="425"/>
      <c r="AF12" s="425"/>
      <c r="AG12" s="425"/>
      <c r="AH12" s="425"/>
      <c r="AI12" s="425"/>
      <c r="AJ12" s="425"/>
      <c r="AK12" s="425"/>
      <c r="AL12" s="425"/>
      <c r="AM12" s="426"/>
      <c r="AN12" s="424"/>
      <c r="AO12" s="425"/>
      <c r="AP12" s="425"/>
      <c r="AQ12" s="425"/>
      <c r="AR12" s="425"/>
      <c r="AS12" s="425"/>
      <c r="AT12" s="425"/>
      <c r="AU12" s="425"/>
      <c r="AV12" s="425"/>
      <c r="AW12" s="426"/>
      <c r="AX12" s="424"/>
      <c r="AY12" s="425"/>
      <c r="AZ12" s="425"/>
      <c r="BA12" s="425"/>
      <c r="BB12" s="425"/>
      <c r="BC12" s="425"/>
      <c r="BD12" s="425"/>
      <c r="BE12" s="425"/>
      <c r="BF12" s="425"/>
      <c r="BG12" s="426"/>
      <c r="BH12" s="424"/>
      <c r="BI12" s="425"/>
      <c r="BJ12" s="425"/>
      <c r="BK12" s="425"/>
      <c r="BL12" s="425"/>
      <c r="BM12" s="425"/>
      <c r="BN12" s="425"/>
      <c r="BO12" s="425"/>
      <c r="BP12" s="425"/>
      <c r="BQ12" s="426"/>
      <c r="BR12" s="374" t="s">
        <v>40</v>
      </c>
      <c r="BS12" s="375"/>
      <c r="BT12" s="375"/>
      <c r="BU12" s="375"/>
      <c r="BV12" s="375"/>
      <c r="BW12" s="375"/>
      <c r="BX12" s="375"/>
      <c r="BY12" s="375"/>
      <c r="BZ12" s="375"/>
      <c r="CA12" s="375"/>
      <c r="CB12" s="375"/>
      <c r="CC12" s="375"/>
      <c r="CD12" s="375"/>
      <c r="CE12" s="375"/>
      <c r="CF12" s="375"/>
      <c r="CG12" s="375"/>
      <c r="CH12" s="375"/>
      <c r="CI12" s="375"/>
      <c r="CJ12" s="375"/>
      <c r="CK12" s="376"/>
      <c r="CL12" s="30"/>
      <c r="CM12" s="30"/>
      <c r="CN12" s="32"/>
    </row>
    <row r="13" spans="1:98" s="2" customFormat="1" ht="12.75" customHeight="1" x14ac:dyDescent="0.15">
      <c r="A13" s="31"/>
      <c r="B13" s="30"/>
      <c r="C13" s="30"/>
      <c r="D13" s="30"/>
      <c r="E13" s="30"/>
      <c r="F13" s="374"/>
      <c r="G13" s="375"/>
      <c r="H13" s="375"/>
      <c r="I13" s="375"/>
      <c r="J13" s="375"/>
      <c r="K13" s="375"/>
      <c r="L13" s="375"/>
      <c r="M13" s="375"/>
      <c r="N13" s="375"/>
      <c r="O13" s="375"/>
      <c r="P13" s="375"/>
      <c r="Q13" s="375"/>
      <c r="R13" s="375"/>
      <c r="S13" s="375"/>
      <c r="T13" s="375"/>
      <c r="U13" s="375"/>
      <c r="V13" s="375"/>
      <c r="W13" s="375"/>
      <c r="X13" s="375"/>
      <c r="Y13" s="375"/>
      <c r="Z13" s="375"/>
      <c r="AA13" s="375"/>
      <c r="AB13" s="375"/>
      <c r="AC13" s="376"/>
      <c r="AD13" s="427"/>
      <c r="AE13" s="428"/>
      <c r="AF13" s="428"/>
      <c r="AG13" s="428"/>
      <c r="AH13" s="428"/>
      <c r="AI13" s="428"/>
      <c r="AJ13" s="428"/>
      <c r="AK13" s="428"/>
      <c r="AL13" s="428"/>
      <c r="AM13" s="429"/>
      <c r="AN13" s="427"/>
      <c r="AO13" s="428"/>
      <c r="AP13" s="428"/>
      <c r="AQ13" s="428"/>
      <c r="AR13" s="428"/>
      <c r="AS13" s="428"/>
      <c r="AT13" s="428"/>
      <c r="AU13" s="428"/>
      <c r="AV13" s="428"/>
      <c r="AW13" s="429"/>
      <c r="AX13" s="427"/>
      <c r="AY13" s="428"/>
      <c r="AZ13" s="428"/>
      <c r="BA13" s="428"/>
      <c r="BB13" s="428"/>
      <c r="BC13" s="428"/>
      <c r="BD13" s="428"/>
      <c r="BE13" s="428"/>
      <c r="BF13" s="428"/>
      <c r="BG13" s="429"/>
      <c r="BH13" s="427"/>
      <c r="BI13" s="428"/>
      <c r="BJ13" s="428"/>
      <c r="BK13" s="428"/>
      <c r="BL13" s="428"/>
      <c r="BM13" s="428"/>
      <c r="BN13" s="428"/>
      <c r="BO13" s="428"/>
      <c r="BP13" s="428"/>
      <c r="BQ13" s="429"/>
      <c r="BR13" s="374"/>
      <c r="BS13" s="375"/>
      <c r="BT13" s="375"/>
      <c r="BU13" s="375"/>
      <c r="BV13" s="375"/>
      <c r="BW13" s="375"/>
      <c r="BX13" s="375"/>
      <c r="BY13" s="375"/>
      <c r="BZ13" s="375"/>
      <c r="CA13" s="375"/>
      <c r="CB13" s="375"/>
      <c r="CC13" s="375"/>
      <c r="CD13" s="375"/>
      <c r="CE13" s="375"/>
      <c r="CF13" s="375"/>
      <c r="CG13" s="375"/>
      <c r="CH13" s="375"/>
      <c r="CI13" s="375"/>
      <c r="CJ13" s="375"/>
      <c r="CK13" s="376"/>
      <c r="CL13" s="30"/>
      <c r="CM13" s="30"/>
      <c r="CN13" s="32"/>
    </row>
    <row r="14" spans="1:98" s="2" customFormat="1" ht="12.75" customHeight="1" x14ac:dyDescent="0.15">
      <c r="A14" s="31"/>
      <c r="B14" s="30"/>
      <c r="C14" s="30"/>
      <c r="D14" s="30"/>
      <c r="E14" s="30"/>
      <c r="F14" s="374"/>
      <c r="G14" s="375"/>
      <c r="H14" s="375"/>
      <c r="I14" s="375"/>
      <c r="J14" s="375"/>
      <c r="K14" s="375"/>
      <c r="L14" s="375"/>
      <c r="M14" s="375"/>
      <c r="N14" s="375"/>
      <c r="O14" s="375"/>
      <c r="P14" s="375"/>
      <c r="Q14" s="375"/>
      <c r="R14" s="375"/>
      <c r="S14" s="375"/>
      <c r="T14" s="375"/>
      <c r="U14" s="375"/>
      <c r="V14" s="375"/>
      <c r="W14" s="375"/>
      <c r="X14" s="375"/>
      <c r="Y14" s="375"/>
      <c r="Z14" s="375"/>
      <c r="AA14" s="375"/>
      <c r="AB14" s="375"/>
      <c r="AC14" s="376"/>
      <c r="AD14" s="427"/>
      <c r="AE14" s="428"/>
      <c r="AF14" s="428"/>
      <c r="AG14" s="428"/>
      <c r="AH14" s="428"/>
      <c r="AI14" s="428"/>
      <c r="AJ14" s="428"/>
      <c r="AK14" s="428"/>
      <c r="AL14" s="428"/>
      <c r="AM14" s="429"/>
      <c r="AN14" s="427"/>
      <c r="AO14" s="428"/>
      <c r="AP14" s="428"/>
      <c r="AQ14" s="428"/>
      <c r="AR14" s="428"/>
      <c r="AS14" s="428"/>
      <c r="AT14" s="428"/>
      <c r="AU14" s="428"/>
      <c r="AV14" s="428"/>
      <c r="AW14" s="429"/>
      <c r="AX14" s="427"/>
      <c r="AY14" s="428"/>
      <c r="AZ14" s="428"/>
      <c r="BA14" s="428"/>
      <c r="BB14" s="428"/>
      <c r="BC14" s="428"/>
      <c r="BD14" s="428"/>
      <c r="BE14" s="428"/>
      <c r="BF14" s="428"/>
      <c r="BG14" s="429"/>
      <c r="BH14" s="427"/>
      <c r="BI14" s="428"/>
      <c r="BJ14" s="428"/>
      <c r="BK14" s="428"/>
      <c r="BL14" s="428"/>
      <c r="BM14" s="428"/>
      <c r="BN14" s="428"/>
      <c r="BO14" s="428"/>
      <c r="BP14" s="428"/>
      <c r="BQ14" s="429"/>
      <c r="BR14" s="374"/>
      <c r="BS14" s="375"/>
      <c r="BT14" s="375"/>
      <c r="BU14" s="375"/>
      <c r="BV14" s="375"/>
      <c r="BW14" s="375"/>
      <c r="BX14" s="375"/>
      <c r="BY14" s="375"/>
      <c r="BZ14" s="375"/>
      <c r="CA14" s="375"/>
      <c r="CB14" s="375"/>
      <c r="CC14" s="375"/>
      <c r="CD14" s="375"/>
      <c r="CE14" s="375"/>
      <c r="CF14" s="375"/>
      <c r="CG14" s="375"/>
      <c r="CH14" s="375"/>
      <c r="CI14" s="375"/>
      <c r="CJ14" s="375"/>
      <c r="CK14" s="376"/>
      <c r="CL14" s="30"/>
      <c r="CM14" s="30"/>
      <c r="CN14" s="32"/>
    </row>
    <row r="15" spans="1:98" s="2" customFormat="1" x14ac:dyDescent="0.15">
      <c r="A15" s="31"/>
      <c r="B15" s="30"/>
      <c r="C15" s="33"/>
      <c r="D15" s="30"/>
      <c r="E15" s="30"/>
      <c r="F15" s="430"/>
      <c r="G15" s="431"/>
      <c r="H15" s="431"/>
      <c r="I15" s="431"/>
      <c r="J15" s="431"/>
      <c r="K15" s="431"/>
      <c r="L15" s="431"/>
      <c r="M15" s="431"/>
      <c r="N15" s="431"/>
      <c r="O15" s="431"/>
      <c r="P15" s="431"/>
      <c r="Q15" s="431"/>
      <c r="R15" s="431"/>
      <c r="S15" s="431"/>
      <c r="T15" s="431"/>
      <c r="U15" s="431"/>
      <c r="V15" s="431"/>
      <c r="W15" s="431"/>
      <c r="X15" s="431"/>
      <c r="Y15" s="431"/>
      <c r="Z15" s="431"/>
      <c r="AA15" s="431"/>
      <c r="AB15" s="431"/>
      <c r="AC15" s="432"/>
      <c r="AD15" s="380" t="s">
        <v>41</v>
      </c>
      <c r="AE15" s="381"/>
      <c r="AF15" s="381"/>
      <c r="AG15" s="381"/>
      <c r="AH15" s="381"/>
      <c r="AI15" s="381"/>
      <c r="AJ15" s="381"/>
      <c r="AK15" s="381"/>
      <c r="AL15" s="381"/>
      <c r="AM15" s="382"/>
      <c r="AN15" s="380" t="s">
        <v>41</v>
      </c>
      <c r="AO15" s="381"/>
      <c r="AP15" s="381"/>
      <c r="AQ15" s="381"/>
      <c r="AR15" s="381"/>
      <c r="AS15" s="381"/>
      <c r="AT15" s="381"/>
      <c r="AU15" s="381"/>
      <c r="AV15" s="381"/>
      <c r="AW15" s="382"/>
      <c r="AX15" s="380" t="s">
        <v>41</v>
      </c>
      <c r="AY15" s="381"/>
      <c r="AZ15" s="381"/>
      <c r="BA15" s="381"/>
      <c r="BB15" s="381"/>
      <c r="BC15" s="381"/>
      <c r="BD15" s="381"/>
      <c r="BE15" s="381"/>
      <c r="BF15" s="381"/>
      <c r="BG15" s="382"/>
      <c r="BH15" s="380" t="s">
        <v>41</v>
      </c>
      <c r="BI15" s="381"/>
      <c r="BJ15" s="381"/>
      <c r="BK15" s="381"/>
      <c r="BL15" s="381"/>
      <c r="BM15" s="381"/>
      <c r="BN15" s="381"/>
      <c r="BO15" s="381"/>
      <c r="BP15" s="381"/>
      <c r="BQ15" s="382"/>
      <c r="BR15" s="380" t="s">
        <v>41</v>
      </c>
      <c r="BS15" s="381"/>
      <c r="BT15" s="381"/>
      <c r="BU15" s="381"/>
      <c r="BV15" s="381"/>
      <c r="BW15" s="381"/>
      <c r="BX15" s="381"/>
      <c r="BY15" s="381"/>
      <c r="BZ15" s="381"/>
      <c r="CA15" s="381"/>
      <c r="CB15" s="381"/>
      <c r="CC15" s="381"/>
      <c r="CD15" s="381"/>
      <c r="CE15" s="381"/>
      <c r="CF15" s="381"/>
      <c r="CG15" s="381"/>
      <c r="CH15" s="381"/>
      <c r="CI15" s="381"/>
      <c r="CJ15" s="381"/>
      <c r="CK15" s="382"/>
      <c r="CL15" s="30"/>
      <c r="CM15" s="30"/>
      <c r="CN15" s="32"/>
    </row>
    <row r="16" spans="1:98" s="2" customFormat="1" ht="13.5" customHeight="1" x14ac:dyDescent="0.15">
      <c r="A16" s="31"/>
      <c r="B16" s="30"/>
      <c r="C16" s="30"/>
      <c r="D16" s="30"/>
      <c r="E16" s="30"/>
      <c r="F16" s="415"/>
      <c r="G16" s="416"/>
      <c r="H16" s="416"/>
      <c r="I16" s="417"/>
      <c r="J16" s="409" t="s">
        <v>42</v>
      </c>
      <c r="K16" s="410"/>
      <c r="L16" s="410"/>
      <c r="M16" s="410"/>
      <c r="N16" s="410"/>
      <c r="O16" s="410"/>
      <c r="P16" s="410"/>
      <c r="Q16" s="410"/>
      <c r="R16" s="410"/>
      <c r="S16" s="410"/>
      <c r="T16" s="410"/>
      <c r="U16" s="410"/>
      <c r="V16" s="410"/>
      <c r="W16" s="410"/>
      <c r="X16" s="410"/>
      <c r="Y16" s="410"/>
      <c r="Z16" s="410"/>
      <c r="AA16" s="410"/>
      <c r="AB16" s="410"/>
      <c r="AC16" s="413"/>
      <c r="AD16" s="389"/>
      <c r="AE16" s="390"/>
      <c r="AF16" s="390"/>
      <c r="AG16" s="390"/>
      <c r="AH16" s="390"/>
      <c r="AI16" s="390"/>
      <c r="AJ16" s="390"/>
      <c r="AK16" s="390"/>
      <c r="AL16" s="390"/>
      <c r="AM16" s="391"/>
      <c r="AN16" s="389"/>
      <c r="AO16" s="390"/>
      <c r="AP16" s="390"/>
      <c r="AQ16" s="390"/>
      <c r="AR16" s="390"/>
      <c r="AS16" s="390"/>
      <c r="AT16" s="390"/>
      <c r="AU16" s="390"/>
      <c r="AV16" s="390"/>
      <c r="AW16" s="391"/>
      <c r="AX16" s="389"/>
      <c r="AY16" s="390"/>
      <c r="AZ16" s="390"/>
      <c r="BA16" s="390"/>
      <c r="BB16" s="390"/>
      <c r="BC16" s="390"/>
      <c r="BD16" s="390"/>
      <c r="BE16" s="390"/>
      <c r="BF16" s="390"/>
      <c r="BG16" s="391"/>
      <c r="BH16" s="389"/>
      <c r="BI16" s="390"/>
      <c r="BJ16" s="390"/>
      <c r="BK16" s="390"/>
      <c r="BL16" s="390"/>
      <c r="BM16" s="390"/>
      <c r="BN16" s="390"/>
      <c r="BO16" s="390"/>
      <c r="BP16" s="390"/>
      <c r="BQ16" s="391"/>
      <c r="BR16" s="383" t="str">
        <f>IF(AND(AD16="",AN16="",AX16="",BH16=""),"",SUM(AD16:BQ17)/2)</f>
        <v/>
      </c>
      <c r="BS16" s="384"/>
      <c r="BT16" s="384"/>
      <c r="BU16" s="384"/>
      <c r="BV16" s="384"/>
      <c r="BW16" s="384"/>
      <c r="BX16" s="384"/>
      <c r="BY16" s="384"/>
      <c r="BZ16" s="384"/>
      <c r="CA16" s="384"/>
      <c r="CB16" s="384"/>
      <c r="CC16" s="384"/>
      <c r="CD16" s="384"/>
      <c r="CE16" s="384"/>
      <c r="CF16" s="384"/>
      <c r="CG16" s="384"/>
      <c r="CH16" s="384"/>
      <c r="CI16" s="384"/>
      <c r="CJ16" s="384"/>
      <c r="CK16" s="385"/>
      <c r="CL16" s="30"/>
      <c r="CM16" s="30"/>
      <c r="CN16" s="32"/>
    </row>
    <row r="17" spans="1:92" s="2" customFormat="1" ht="13.5" customHeight="1" x14ac:dyDescent="0.15">
      <c r="A17" s="31"/>
      <c r="B17" s="30"/>
      <c r="C17" s="30"/>
      <c r="D17" s="30"/>
      <c r="E17" s="30"/>
      <c r="F17" s="418"/>
      <c r="G17" s="419"/>
      <c r="H17" s="419"/>
      <c r="I17" s="420"/>
      <c r="J17" s="411"/>
      <c r="K17" s="412"/>
      <c r="L17" s="412"/>
      <c r="M17" s="412"/>
      <c r="N17" s="412"/>
      <c r="O17" s="412"/>
      <c r="P17" s="412"/>
      <c r="Q17" s="412"/>
      <c r="R17" s="412"/>
      <c r="S17" s="412"/>
      <c r="T17" s="412"/>
      <c r="U17" s="412"/>
      <c r="V17" s="412"/>
      <c r="W17" s="412"/>
      <c r="X17" s="412"/>
      <c r="Y17" s="412"/>
      <c r="Z17" s="412"/>
      <c r="AA17" s="412"/>
      <c r="AB17" s="412"/>
      <c r="AC17" s="414"/>
      <c r="AD17" s="392"/>
      <c r="AE17" s="393"/>
      <c r="AF17" s="393"/>
      <c r="AG17" s="393"/>
      <c r="AH17" s="393"/>
      <c r="AI17" s="393"/>
      <c r="AJ17" s="393"/>
      <c r="AK17" s="393"/>
      <c r="AL17" s="393"/>
      <c r="AM17" s="394"/>
      <c r="AN17" s="392"/>
      <c r="AO17" s="393"/>
      <c r="AP17" s="393"/>
      <c r="AQ17" s="393"/>
      <c r="AR17" s="393"/>
      <c r="AS17" s="393"/>
      <c r="AT17" s="393"/>
      <c r="AU17" s="393"/>
      <c r="AV17" s="393"/>
      <c r="AW17" s="394"/>
      <c r="AX17" s="392"/>
      <c r="AY17" s="393"/>
      <c r="AZ17" s="393"/>
      <c r="BA17" s="393"/>
      <c r="BB17" s="393"/>
      <c r="BC17" s="393"/>
      <c r="BD17" s="393"/>
      <c r="BE17" s="393"/>
      <c r="BF17" s="393"/>
      <c r="BG17" s="394"/>
      <c r="BH17" s="392"/>
      <c r="BI17" s="393"/>
      <c r="BJ17" s="393"/>
      <c r="BK17" s="393"/>
      <c r="BL17" s="393"/>
      <c r="BM17" s="393"/>
      <c r="BN17" s="393"/>
      <c r="BO17" s="393"/>
      <c r="BP17" s="393"/>
      <c r="BQ17" s="394"/>
      <c r="BR17" s="386"/>
      <c r="BS17" s="387"/>
      <c r="BT17" s="387"/>
      <c r="BU17" s="387"/>
      <c r="BV17" s="387"/>
      <c r="BW17" s="387"/>
      <c r="BX17" s="387"/>
      <c r="BY17" s="387"/>
      <c r="BZ17" s="387"/>
      <c r="CA17" s="387"/>
      <c r="CB17" s="387"/>
      <c r="CC17" s="387"/>
      <c r="CD17" s="387"/>
      <c r="CE17" s="387"/>
      <c r="CF17" s="387"/>
      <c r="CG17" s="387"/>
      <c r="CH17" s="387"/>
      <c r="CI17" s="387"/>
      <c r="CJ17" s="387"/>
      <c r="CK17" s="388"/>
      <c r="CL17" s="30"/>
      <c r="CM17" s="30"/>
      <c r="CN17" s="32"/>
    </row>
    <row r="18" spans="1:92" s="2" customFormat="1" ht="13.5" customHeight="1" x14ac:dyDescent="0.15">
      <c r="A18" s="31"/>
      <c r="B18" s="30"/>
      <c r="C18" s="30"/>
      <c r="D18" s="30"/>
      <c r="E18" s="30"/>
      <c r="F18" s="415"/>
      <c r="G18" s="416"/>
      <c r="H18" s="416"/>
      <c r="I18" s="417"/>
      <c r="J18" s="409" t="s">
        <v>43</v>
      </c>
      <c r="K18" s="410"/>
      <c r="L18" s="410"/>
      <c r="M18" s="410"/>
      <c r="N18" s="410"/>
      <c r="O18" s="410"/>
      <c r="P18" s="410"/>
      <c r="Q18" s="410"/>
      <c r="R18" s="410"/>
      <c r="S18" s="410"/>
      <c r="T18" s="410"/>
      <c r="U18" s="410"/>
      <c r="V18" s="410"/>
      <c r="W18" s="410"/>
      <c r="X18" s="410"/>
      <c r="Y18" s="410"/>
      <c r="Z18" s="410"/>
      <c r="AA18" s="410"/>
      <c r="AB18" s="410"/>
      <c r="AC18" s="413"/>
      <c r="AD18" s="389"/>
      <c r="AE18" s="390"/>
      <c r="AF18" s="390"/>
      <c r="AG18" s="390"/>
      <c r="AH18" s="390"/>
      <c r="AI18" s="390"/>
      <c r="AJ18" s="390"/>
      <c r="AK18" s="390"/>
      <c r="AL18" s="390"/>
      <c r="AM18" s="391"/>
      <c r="AN18" s="389"/>
      <c r="AO18" s="390"/>
      <c r="AP18" s="390"/>
      <c r="AQ18" s="390"/>
      <c r="AR18" s="390"/>
      <c r="AS18" s="390"/>
      <c r="AT18" s="390"/>
      <c r="AU18" s="390"/>
      <c r="AV18" s="390"/>
      <c r="AW18" s="391"/>
      <c r="AX18" s="389"/>
      <c r="AY18" s="390"/>
      <c r="AZ18" s="390"/>
      <c r="BA18" s="390"/>
      <c r="BB18" s="390"/>
      <c r="BC18" s="390"/>
      <c r="BD18" s="390"/>
      <c r="BE18" s="390"/>
      <c r="BF18" s="390"/>
      <c r="BG18" s="391"/>
      <c r="BH18" s="389"/>
      <c r="BI18" s="390"/>
      <c r="BJ18" s="390"/>
      <c r="BK18" s="390"/>
      <c r="BL18" s="390"/>
      <c r="BM18" s="390"/>
      <c r="BN18" s="390"/>
      <c r="BO18" s="390"/>
      <c r="BP18" s="390"/>
      <c r="BQ18" s="391"/>
      <c r="BR18" s="383" t="str">
        <f>IF(AND(AD18="",AN18="",AX18="",BH18=""),"",SUM(AD18:BQ19)/2)</f>
        <v/>
      </c>
      <c r="BS18" s="384"/>
      <c r="BT18" s="384"/>
      <c r="BU18" s="384"/>
      <c r="BV18" s="384"/>
      <c r="BW18" s="384"/>
      <c r="BX18" s="384"/>
      <c r="BY18" s="384"/>
      <c r="BZ18" s="384"/>
      <c r="CA18" s="384"/>
      <c r="CB18" s="384"/>
      <c r="CC18" s="384"/>
      <c r="CD18" s="384"/>
      <c r="CE18" s="384"/>
      <c r="CF18" s="384"/>
      <c r="CG18" s="384"/>
      <c r="CH18" s="384"/>
      <c r="CI18" s="384"/>
      <c r="CJ18" s="384"/>
      <c r="CK18" s="385"/>
      <c r="CL18" s="30"/>
      <c r="CM18" s="30"/>
      <c r="CN18" s="32"/>
    </row>
    <row r="19" spans="1:92" s="2" customFormat="1" ht="13.5" customHeight="1" x14ac:dyDescent="0.15">
      <c r="A19" s="31"/>
      <c r="B19" s="30"/>
      <c r="C19" s="30"/>
      <c r="D19" s="30"/>
      <c r="E19" s="30"/>
      <c r="F19" s="418"/>
      <c r="G19" s="419"/>
      <c r="H19" s="419"/>
      <c r="I19" s="420"/>
      <c r="J19" s="411"/>
      <c r="K19" s="412"/>
      <c r="L19" s="412"/>
      <c r="M19" s="412"/>
      <c r="N19" s="412"/>
      <c r="O19" s="412"/>
      <c r="P19" s="412"/>
      <c r="Q19" s="412"/>
      <c r="R19" s="412"/>
      <c r="S19" s="412"/>
      <c r="T19" s="412"/>
      <c r="U19" s="412"/>
      <c r="V19" s="412"/>
      <c r="W19" s="412"/>
      <c r="X19" s="412"/>
      <c r="Y19" s="412"/>
      <c r="Z19" s="412"/>
      <c r="AA19" s="412"/>
      <c r="AB19" s="412"/>
      <c r="AC19" s="414"/>
      <c r="AD19" s="392"/>
      <c r="AE19" s="393"/>
      <c r="AF19" s="393"/>
      <c r="AG19" s="393"/>
      <c r="AH19" s="393"/>
      <c r="AI19" s="393"/>
      <c r="AJ19" s="393"/>
      <c r="AK19" s="393"/>
      <c r="AL19" s="393"/>
      <c r="AM19" s="394"/>
      <c r="AN19" s="392"/>
      <c r="AO19" s="393"/>
      <c r="AP19" s="393"/>
      <c r="AQ19" s="393"/>
      <c r="AR19" s="393"/>
      <c r="AS19" s="393"/>
      <c r="AT19" s="393"/>
      <c r="AU19" s="393"/>
      <c r="AV19" s="393"/>
      <c r="AW19" s="394"/>
      <c r="AX19" s="392"/>
      <c r="AY19" s="393"/>
      <c r="AZ19" s="393"/>
      <c r="BA19" s="393"/>
      <c r="BB19" s="393"/>
      <c r="BC19" s="393"/>
      <c r="BD19" s="393"/>
      <c r="BE19" s="393"/>
      <c r="BF19" s="393"/>
      <c r="BG19" s="394"/>
      <c r="BH19" s="392"/>
      <c r="BI19" s="393"/>
      <c r="BJ19" s="393"/>
      <c r="BK19" s="393"/>
      <c r="BL19" s="393"/>
      <c r="BM19" s="393"/>
      <c r="BN19" s="393"/>
      <c r="BO19" s="393"/>
      <c r="BP19" s="393"/>
      <c r="BQ19" s="394"/>
      <c r="BR19" s="386"/>
      <c r="BS19" s="387"/>
      <c r="BT19" s="387"/>
      <c r="BU19" s="387"/>
      <c r="BV19" s="387"/>
      <c r="BW19" s="387"/>
      <c r="BX19" s="387"/>
      <c r="BY19" s="387"/>
      <c r="BZ19" s="387"/>
      <c r="CA19" s="387"/>
      <c r="CB19" s="387"/>
      <c r="CC19" s="387"/>
      <c r="CD19" s="387"/>
      <c r="CE19" s="387"/>
      <c r="CF19" s="387"/>
      <c r="CG19" s="387"/>
      <c r="CH19" s="387"/>
      <c r="CI19" s="387"/>
      <c r="CJ19" s="387"/>
      <c r="CK19" s="388"/>
      <c r="CL19" s="30"/>
      <c r="CM19" s="30"/>
      <c r="CN19" s="32"/>
    </row>
    <row r="20" spans="1:92" s="2" customFormat="1" ht="13.5" customHeight="1" x14ac:dyDescent="0.15">
      <c r="A20" s="31"/>
      <c r="B20" s="30"/>
      <c r="C20" s="30"/>
      <c r="D20" s="30"/>
      <c r="E20" s="30"/>
      <c r="F20" s="415"/>
      <c r="G20" s="416"/>
      <c r="H20" s="416"/>
      <c r="I20" s="417"/>
      <c r="J20" s="409" t="s">
        <v>44</v>
      </c>
      <c r="K20" s="410"/>
      <c r="L20" s="410"/>
      <c r="M20" s="410"/>
      <c r="N20" s="410"/>
      <c r="O20" s="410"/>
      <c r="P20" s="410"/>
      <c r="Q20" s="410"/>
      <c r="R20" s="410"/>
      <c r="S20" s="410"/>
      <c r="T20" s="410"/>
      <c r="U20" s="410"/>
      <c r="V20" s="410"/>
      <c r="W20" s="410"/>
      <c r="X20" s="410"/>
      <c r="Y20" s="410"/>
      <c r="Z20" s="410"/>
      <c r="AA20" s="410"/>
      <c r="AB20" s="410"/>
      <c r="AC20" s="413"/>
      <c r="AD20" s="389"/>
      <c r="AE20" s="390"/>
      <c r="AF20" s="390"/>
      <c r="AG20" s="390"/>
      <c r="AH20" s="390"/>
      <c r="AI20" s="390"/>
      <c r="AJ20" s="390"/>
      <c r="AK20" s="390"/>
      <c r="AL20" s="390"/>
      <c r="AM20" s="391"/>
      <c r="AN20" s="389"/>
      <c r="AO20" s="390"/>
      <c r="AP20" s="390"/>
      <c r="AQ20" s="390"/>
      <c r="AR20" s="390"/>
      <c r="AS20" s="390"/>
      <c r="AT20" s="390"/>
      <c r="AU20" s="390"/>
      <c r="AV20" s="390"/>
      <c r="AW20" s="391"/>
      <c r="AX20" s="389"/>
      <c r="AY20" s="390"/>
      <c r="AZ20" s="390"/>
      <c r="BA20" s="390"/>
      <c r="BB20" s="390"/>
      <c r="BC20" s="390"/>
      <c r="BD20" s="390"/>
      <c r="BE20" s="390"/>
      <c r="BF20" s="390"/>
      <c r="BG20" s="391"/>
      <c r="BH20" s="389"/>
      <c r="BI20" s="390"/>
      <c r="BJ20" s="390"/>
      <c r="BK20" s="390"/>
      <c r="BL20" s="390"/>
      <c r="BM20" s="390"/>
      <c r="BN20" s="390"/>
      <c r="BO20" s="390"/>
      <c r="BP20" s="390"/>
      <c r="BQ20" s="391"/>
      <c r="BR20" s="383" t="str">
        <f>IF(AND(AD20="",AN20="",AX20="",BH20=""),"",SUM(AD20:BQ21)/2)</f>
        <v/>
      </c>
      <c r="BS20" s="384"/>
      <c r="BT20" s="384"/>
      <c r="BU20" s="384"/>
      <c r="BV20" s="384"/>
      <c r="BW20" s="384"/>
      <c r="BX20" s="384"/>
      <c r="BY20" s="384"/>
      <c r="BZ20" s="384"/>
      <c r="CA20" s="384"/>
      <c r="CB20" s="384"/>
      <c r="CC20" s="384"/>
      <c r="CD20" s="384"/>
      <c r="CE20" s="384"/>
      <c r="CF20" s="384"/>
      <c r="CG20" s="384"/>
      <c r="CH20" s="384"/>
      <c r="CI20" s="384"/>
      <c r="CJ20" s="384"/>
      <c r="CK20" s="385"/>
      <c r="CL20" s="30"/>
      <c r="CM20" s="30"/>
      <c r="CN20" s="32"/>
    </row>
    <row r="21" spans="1:92" s="2" customFormat="1" ht="13.5" customHeight="1" x14ac:dyDescent="0.15">
      <c r="A21" s="31"/>
      <c r="B21" s="30"/>
      <c r="C21" s="33"/>
      <c r="D21" s="30"/>
      <c r="E21" s="30"/>
      <c r="F21" s="418"/>
      <c r="G21" s="419"/>
      <c r="H21" s="419"/>
      <c r="I21" s="420"/>
      <c r="J21" s="411"/>
      <c r="K21" s="412"/>
      <c r="L21" s="412"/>
      <c r="M21" s="412"/>
      <c r="N21" s="412"/>
      <c r="O21" s="412"/>
      <c r="P21" s="412"/>
      <c r="Q21" s="412"/>
      <c r="R21" s="412"/>
      <c r="S21" s="412"/>
      <c r="T21" s="412"/>
      <c r="U21" s="412"/>
      <c r="V21" s="412"/>
      <c r="W21" s="412"/>
      <c r="X21" s="412"/>
      <c r="Y21" s="412"/>
      <c r="Z21" s="412"/>
      <c r="AA21" s="412"/>
      <c r="AB21" s="412"/>
      <c r="AC21" s="414"/>
      <c r="AD21" s="392"/>
      <c r="AE21" s="393"/>
      <c r="AF21" s="393"/>
      <c r="AG21" s="393"/>
      <c r="AH21" s="393"/>
      <c r="AI21" s="393"/>
      <c r="AJ21" s="393"/>
      <c r="AK21" s="393"/>
      <c r="AL21" s="393"/>
      <c r="AM21" s="394"/>
      <c r="AN21" s="392"/>
      <c r="AO21" s="393"/>
      <c r="AP21" s="393"/>
      <c r="AQ21" s="393"/>
      <c r="AR21" s="393"/>
      <c r="AS21" s="393"/>
      <c r="AT21" s="393"/>
      <c r="AU21" s="393"/>
      <c r="AV21" s="393"/>
      <c r="AW21" s="394"/>
      <c r="AX21" s="392"/>
      <c r="AY21" s="393"/>
      <c r="AZ21" s="393"/>
      <c r="BA21" s="393"/>
      <c r="BB21" s="393"/>
      <c r="BC21" s="393"/>
      <c r="BD21" s="393"/>
      <c r="BE21" s="393"/>
      <c r="BF21" s="393"/>
      <c r="BG21" s="394"/>
      <c r="BH21" s="392"/>
      <c r="BI21" s="393"/>
      <c r="BJ21" s="393"/>
      <c r="BK21" s="393"/>
      <c r="BL21" s="393"/>
      <c r="BM21" s="393"/>
      <c r="BN21" s="393"/>
      <c r="BO21" s="393"/>
      <c r="BP21" s="393"/>
      <c r="BQ21" s="394"/>
      <c r="BR21" s="386"/>
      <c r="BS21" s="387"/>
      <c r="BT21" s="387"/>
      <c r="BU21" s="387"/>
      <c r="BV21" s="387"/>
      <c r="BW21" s="387"/>
      <c r="BX21" s="387"/>
      <c r="BY21" s="387"/>
      <c r="BZ21" s="387"/>
      <c r="CA21" s="387"/>
      <c r="CB21" s="387"/>
      <c r="CC21" s="387"/>
      <c r="CD21" s="387"/>
      <c r="CE21" s="387"/>
      <c r="CF21" s="387"/>
      <c r="CG21" s="387"/>
      <c r="CH21" s="387"/>
      <c r="CI21" s="387"/>
      <c r="CJ21" s="387"/>
      <c r="CK21" s="388"/>
      <c r="CL21" s="30"/>
      <c r="CM21" s="30"/>
      <c r="CN21" s="32"/>
    </row>
    <row r="22" spans="1:92" s="2" customFormat="1" ht="13.5" customHeight="1" x14ac:dyDescent="0.15">
      <c r="A22" s="31"/>
      <c r="B22" s="30"/>
      <c r="C22" s="30"/>
      <c r="D22" s="30"/>
      <c r="E22" s="30"/>
      <c r="F22" s="415"/>
      <c r="G22" s="416"/>
      <c r="H22" s="416"/>
      <c r="I22" s="417"/>
      <c r="J22" s="409" t="s">
        <v>45</v>
      </c>
      <c r="K22" s="410"/>
      <c r="L22" s="410"/>
      <c r="M22" s="410"/>
      <c r="N22" s="410"/>
      <c r="O22" s="410"/>
      <c r="P22" s="410"/>
      <c r="Q22" s="410"/>
      <c r="R22" s="410"/>
      <c r="S22" s="410"/>
      <c r="T22" s="410"/>
      <c r="U22" s="410"/>
      <c r="V22" s="410"/>
      <c r="W22" s="410"/>
      <c r="X22" s="410"/>
      <c r="Y22" s="410"/>
      <c r="Z22" s="410"/>
      <c r="AA22" s="410"/>
      <c r="AB22" s="410"/>
      <c r="AC22" s="413"/>
      <c r="AD22" s="389"/>
      <c r="AE22" s="390"/>
      <c r="AF22" s="390"/>
      <c r="AG22" s="390"/>
      <c r="AH22" s="390"/>
      <c r="AI22" s="390"/>
      <c r="AJ22" s="390"/>
      <c r="AK22" s="390"/>
      <c r="AL22" s="390"/>
      <c r="AM22" s="391"/>
      <c r="AN22" s="389"/>
      <c r="AO22" s="390"/>
      <c r="AP22" s="390"/>
      <c r="AQ22" s="390"/>
      <c r="AR22" s="390"/>
      <c r="AS22" s="390"/>
      <c r="AT22" s="390"/>
      <c r="AU22" s="390"/>
      <c r="AV22" s="390"/>
      <c r="AW22" s="391"/>
      <c r="AX22" s="389"/>
      <c r="AY22" s="390"/>
      <c r="AZ22" s="390"/>
      <c r="BA22" s="390"/>
      <c r="BB22" s="390"/>
      <c r="BC22" s="390"/>
      <c r="BD22" s="390"/>
      <c r="BE22" s="390"/>
      <c r="BF22" s="390"/>
      <c r="BG22" s="391"/>
      <c r="BH22" s="389"/>
      <c r="BI22" s="390"/>
      <c r="BJ22" s="390"/>
      <c r="BK22" s="390"/>
      <c r="BL22" s="390"/>
      <c r="BM22" s="390"/>
      <c r="BN22" s="390"/>
      <c r="BO22" s="390"/>
      <c r="BP22" s="390"/>
      <c r="BQ22" s="391"/>
      <c r="BR22" s="383" t="str">
        <f>IF(AND(AD22="",AN22="",AX22="",BH22=""),"",SUM(AD22:BQ23)/2)</f>
        <v/>
      </c>
      <c r="BS22" s="384"/>
      <c r="BT22" s="384"/>
      <c r="BU22" s="384"/>
      <c r="BV22" s="384"/>
      <c r="BW22" s="384"/>
      <c r="BX22" s="384"/>
      <c r="BY22" s="384"/>
      <c r="BZ22" s="384"/>
      <c r="CA22" s="384"/>
      <c r="CB22" s="384"/>
      <c r="CC22" s="384"/>
      <c r="CD22" s="384"/>
      <c r="CE22" s="384"/>
      <c r="CF22" s="384"/>
      <c r="CG22" s="384"/>
      <c r="CH22" s="384"/>
      <c r="CI22" s="384"/>
      <c r="CJ22" s="384"/>
      <c r="CK22" s="385"/>
      <c r="CL22" s="30"/>
      <c r="CM22" s="30"/>
      <c r="CN22" s="32"/>
    </row>
    <row r="23" spans="1:92" s="2" customFormat="1" ht="13.5" customHeight="1" x14ac:dyDescent="0.15">
      <c r="A23" s="31"/>
      <c r="B23" s="30"/>
      <c r="C23" s="30"/>
      <c r="D23" s="30"/>
      <c r="E23" s="30"/>
      <c r="F23" s="418"/>
      <c r="G23" s="419"/>
      <c r="H23" s="419"/>
      <c r="I23" s="420"/>
      <c r="J23" s="411"/>
      <c r="K23" s="412"/>
      <c r="L23" s="412"/>
      <c r="M23" s="412"/>
      <c r="N23" s="412"/>
      <c r="O23" s="412"/>
      <c r="P23" s="412"/>
      <c r="Q23" s="412"/>
      <c r="R23" s="412"/>
      <c r="S23" s="412"/>
      <c r="T23" s="412"/>
      <c r="U23" s="412"/>
      <c r="V23" s="412"/>
      <c r="W23" s="412"/>
      <c r="X23" s="412"/>
      <c r="Y23" s="412"/>
      <c r="Z23" s="412"/>
      <c r="AA23" s="412"/>
      <c r="AB23" s="412"/>
      <c r="AC23" s="414"/>
      <c r="AD23" s="392"/>
      <c r="AE23" s="393"/>
      <c r="AF23" s="393"/>
      <c r="AG23" s="393"/>
      <c r="AH23" s="393"/>
      <c r="AI23" s="393"/>
      <c r="AJ23" s="393"/>
      <c r="AK23" s="393"/>
      <c r="AL23" s="393"/>
      <c r="AM23" s="394"/>
      <c r="AN23" s="392"/>
      <c r="AO23" s="393"/>
      <c r="AP23" s="393"/>
      <c r="AQ23" s="393"/>
      <c r="AR23" s="393"/>
      <c r="AS23" s="393"/>
      <c r="AT23" s="393"/>
      <c r="AU23" s="393"/>
      <c r="AV23" s="393"/>
      <c r="AW23" s="394"/>
      <c r="AX23" s="392"/>
      <c r="AY23" s="393"/>
      <c r="AZ23" s="393"/>
      <c r="BA23" s="393"/>
      <c r="BB23" s="393"/>
      <c r="BC23" s="393"/>
      <c r="BD23" s="393"/>
      <c r="BE23" s="393"/>
      <c r="BF23" s="393"/>
      <c r="BG23" s="394"/>
      <c r="BH23" s="392"/>
      <c r="BI23" s="393"/>
      <c r="BJ23" s="393"/>
      <c r="BK23" s="393"/>
      <c r="BL23" s="393"/>
      <c r="BM23" s="393"/>
      <c r="BN23" s="393"/>
      <c r="BO23" s="393"/>
      <c r="BP23" s="393"/>
      <c r="BQ23" s="394"/>
      <c r="BR23" s="386"/>
      <c r="BS23" s="387"/>
      <c r="BT23" s="387"/>
      <c r="BU23" s="387"/>
      <c r="BV23" s="387"/>
      <c r="BW23" s="387"/>
      <c r="BX23" s="387"/>
      <c r="BY23" s="387"/>
      <c r="BZ23" s="387"/>
      <c r="CA23" s="387"/>
      <c r="CB23" s="387"/>
      <c r="CC23" s="387"/>
      <c r="CD23" s="387"/>
      <c r="CE23" s="387"/>
      <c r="CF23" s="387"/>
      <c r="CG23" s="387"/>
      <c r="CH23" s="387"/>
      <c r="CI23" s="387"/>
      <c r="CJ23" s="387"/>
      <c r="CK23" s="388"/>
      <c r="CL23" s="30"/>
      <c r="CM23" s="30"/>
      <c r="CN23" s="32"/>
    </row>
    <row r="24" spans="1:92" s="2" customFormat="1" ht="13.5" customHeight="1" x14ac:dyDescent="0.15">
      <c r="A24" s="31"/>
      <c r="B24" s="30"/>
      <c r="C24" s="30"/>
      <c r="D24" s="30"/>
      <c r="E24" s="30"/>
      <c r="F24" s="409"/>
      <c r="G24" s="410"/>
      <c r="H24" s="410"/>
      <c r="I24" s="410"/>
      <c r="J24" s="410" t="s">
        <v>46</v>
      </c>
      <c r="K24" s="410"/>
      <c r="L24" s="410"/>
      <c r="M24" s="410"/>
      <c r="N24" s="410"/>
      <c r="O24" s="410"/>
      <c r="P24" s="410"/>
      <c r="Q24" s="410"/>
      <c r="R24" s="410"/>
      <c r="S24" s="410"/>
      <c r="T24" s="410"/>
      <c r="U24" s="410"/>
      <c r="V24" s="410"/>
      <c r="W24" s="410"/>
      <c r="X24" s="410"/>
      <c r="Y24" s="410"/>
      <c r="Z24" s="410"/>
      <c r="AA24" s="410"/>
      <c r="AB24" s="410"/>
      <c r="AC24" s="413"/>
      <c r="AD24" s="389"/>
      <c r="AE24" s="390"/>
      <c r="AF24" s="390"/>
      <c r="AG24" s="390"/>
      <c r="AH24" s="390"/>
      <c r="AI24" s="390"/>
      <c r="AJ24" s="390"/>
      <c r="AK24" s="390"/>
      <c r="AL24" s="390"/>
      <c r="AM24" s="391"/>
      <c r="AN24" s="389"/>
      <c r="AO24" s="390"/>
      <c r="AP24" s="390"/>
      <c r="AQ24" s="390"/>
      <c r="AR24" s="390"/>
      <c r="AS24" s="390"/>
      <c r="AT24" s="390"/>
      <c r="AU24" s="390"/>
      <c r="AV24" s="390"/>
      <c r="AW24" s="391"/>
      <c r="AX24" s="389"/>
      <c r="AY24" s="390"/>
      <c r="AZ24" s="390"/>
      <c r="BA24" s="390"/>
      <c r="BB24" s="390"/>
      <c r="BC24" s="390"/>
      <c r="BD24" s="390"/>
      <c r="BE24" s="390"/>
      <c r="BF24" s="390"/>
      <c r="BG24" s="391"/>
      <c r="BH24" s="389"/>
      <c r="BI24" s="390"/>
      <c r="BJ24" s="390"/>
      <c r="BK24" s="390"/>
      <c r="BL24" s="390"/>
      <c r="BM24" s="390"/>
      <c r="BN24" s="390"/>
      <c r="BO24" s="390"/>
      <c r="BP24" s="390"/>
      <c r="BQ24" s="391"/>
      <c r="BR24" s="383" t="str">
        <f>IF(AND(AD24="",AN24="",AX24="",BH24=""),"",SUM(AD24:BQ25)/2)</f>
        <v/>
      </c>
      <c r="BS24" s="384"/>
      <c r="BT24" s="384"/>
      <c r="BU24" s="384"/>
      <c r="BV24" s="384"/>
      <c r="BW24" s="384"/>
      <c r="BX24" s="384"/>
      <c r="BY24" s="384"/>
      <c r="BZ24" s="384"/>
      <c r="CA24" s="384"/>
      <c r="CB24" s="384"/>
      <c r="CC24" s="384"/>
      <c r="CD24" s="384"/>
      <c r="CE24" s="384"/>
      <c r="CF24" s="384"/>
      <c r="CG24" s="384"/>
      <c r="CH24" s="384"/>
      <c r="CI24" s="384"/>
      <c r="CJ24" s="384"/>
      <c r="CK24" s="385"/>
      <c r="CL24" s="30"/>
      <c r="CM24" s="30"/>
      <c r="CN24" s="32"/>
    </row>
    <row r="25" spans="1:92" s="2" customFormat="1" ht="13.5" customHeight="1" x14ac:dyDescent="0.15">
      <c r="A25" s="31"/>
      <c r="B25" s="30"/>
      <c r="C25" s="30"/>
      <c r="D25" s="30"/>
      <c r="E25" s="30"/>
      <c r="F25" s="411"/>
      <c r="G25" s="412"/>
      <c r="H25" s="412"/>
      <c r="I25" s="412"/>
      <c r="J25" s="412"/>
      <c r="K25" s="412"/>
      <c r="L25" s="412"/>
      <c r="M25" s="412"/>
      <c r="N25" s="412"/>
      <c r="O25" s="412"/>
      <c r="P25" s="412"/>
      <c r="Q25" s="412"/>
      <c r="R25" s="412"/>
      <c r="S25" s="412"/>
      <c r="T25" s="412"/>
      <c r="U25" s="412"/>
      <c r="V25" s="412"/>
      <c r="W25" s="412"/>
      <c r="X25" s="412"/>
      <c r="Y25" s="412"/>
      <c r="Z25" s="412"/>
      <c r="AA25" s="412"/>
      <c r="AB25" s="412"/>
      <c r="AC25" s="414"/>
      <c r="AD25" s="392"/>
      <c r="AE25" s="393"/>
      <c r="AF25" s="393"/>
      <c r="AG25" s="393"/>
      <c r="AH25" s="393"/>
      <c r="AI25" s="393"/>
      <c r="AJ25" s="393"/>
      <c r="AK25" s="393"/>
      <c r="AL25" s="393"/>
      <c r="AM25" s="394"/>
      <c r="AN25" s="392"/>
      <c r="AO25" s="393"/>
      <c r="AP25" s="393"/>
      <c r="AQ25" s="393"/>
      <c r="AR25" s="393"/>
      <c r="AS25" s="393"/>
      <c r="AT25" s="393"/>
      <c r="AU25" s="393"/>
      <c r="AV25" s="393"/>
      <c r="AW25" s="394"/>
      <c r="AX25" s="392"/>
      <c r="AY25" s="393"/>
      <c r="AZ25" s="393"/>
      <c r="BA25" s="393"/>
      <c r="BB25" s="393"/>
      <c r="BC25" s="393"/>
      <c r="BD25" s="393"/>
      <c r="BE25" s="393"/>
      <c r="BF25" s="393"/>
      <c r="BG25" s="394"/>
      <c r="BH25" s="392"/>
      <c r="BI25" s="393"/>
      <c r="BJ25" s="393"/>
      <c r="BK25" s="393"/>
      <c r="BL25" s="393"/>
      <c r="BM25" s="393"/>
      <c r="BN25" s="393"/>
      <c r="BO25" s="393"/>
      <c r="BP25" s="393"/>
      <c r="BQ25" s="394"/>
      <c r="BR25" s="386"/>
      <c r="BS25" s="387"/>
      <c r="BT25" s="387"/>
      <c r="BU25" s="387"/>
      <c r="BV25" s="387"/>
      <c r="BW25" s="387"/>
      <c r="BX25" s="387"/>
      <c r="BY25" s="387"/>
      <c r="BZ25" s="387"/>
      <c r="CA25" s="387"/>
      <c r="CB25" s="387"/>
      <c r="CC25" s="387"/>
      <c r="CD25" s="387"/>
      <c r="CE25" s="387"/>
      <c r="CF25" s="387"/>
      <c r="CG25" s="387"/>
      <c r="CH25" s="387"/>
      <c r="CI25" s="387"/>
      <c r="CJ25" s="387"/>
      <c r="CK25" s="388"/>
      <c r="CL25" s="30"/>
      <c r="CM25" s="30"/>
      <c r="CN25" s="32"/>
    </row>
    <row r="26" spans="1:92" s="2" customFormat="1" ht="13.5" customHeight="1" x14ac:dyDescent="0.15">
      <c r="A26" s="31"/>
      <c r="B26" s="30"/>
      <c r="C26" s="30"/>
      <c r="D26" s="30"/>
      <c r="E26" s="30"/>
      <c r="F26" s="409"/>
      <c r="G26" s="410"/>
      <c r="H26" s="410"/>
      <c r="I26" s="410"/>
      <c r="J26" s="410"/>
      <c r="K26" s="410"/>
      <c r="L26" s="410"/>
      <c r="M26" s="410"/>
      <c r="N26" s="410"/>
      <c r="O26" s="410"/>
      <c r="P26" s="410"/>
      <c r="Q26" s="410"/>
      <c r="R26" s="410"/>
      <c r="S26" s="410"/>
      <c r="T26" s="410"/>
      <c r="U26" s="410"/>
      <c r="V26" s="410"/>
      <c r="W26" s="410"/>
      <c r="X26" s="410"/>
      <c r="Y26" s="410"/>
      <c r="Z26" s="410"/>
      <c r="AA26" s="410"/>
      <c r="AB26" s="410"/>
      <c r="AC26" s="413"/>
      <c r="AD26" s="395" t="str">
        <f>IF(AND(AD16="",AD18="",AD20="",AD22="",AD24=""), "", SUM(AD16:AM25))</f>
        <v/>
      </c>
      <c r="AE26" s="396"/>
      <c r="AF26" s="396"/>
      <c r="AG26" s="396"/>
      <c r="AH26" s="396"/>
      <c r="AI26" s="396"/>
      <c r="AJ26" s="396"/>
      <c r="AK26" s="396"/>
      <c r="AL26" s="396"/>
      <c r="AM26" s="397"/>
      <c r="AN26" s="395" t="str">
        <f>IF(AND(AN16="",AN18="",AN20="",AN22="",AN24=""), "", SUM(AN16:AW25))</f>
        <v/>
      </c>
      <c r="AO26" s="396"/>
      <c r="AP26" s="396"/>
      <c r="AQ26" s="396"/>
      <c r="AR26" s="396"/>
      <c r="AS26" s="396"/>
      <c r="AT26" s="396"/>
      <c r="AU26" s="396"/>
      <c r="AV26" s="396"/>
      <c r="AW26" s="397"/>
      <c r="AX26" s="395" t="str">
        <f>IF(AND(AX16="",AX18="",AX20="",AX22="",AX24=""), "", SUM(AX16:BG25))</f>
        <v/>
      </c>
      <c r="AY26" s="396"/>
      <c r="AZ26" s="396"/>
      <c r="BA26" s="396"/>
      <c r="BB26" s="396"/>
      <c r="BC26" s="396"/>
      <c r="BD26" s="396"/>
      <c r="BE26" s="396"/>
      <c r="BF26" s="396"/>
      <c r="BG26" s="397"/>
      <c r="BH26" s="395" t="str">
        <f>IF(AND(BH16="",BH18="",BH20="",BH22="",BH24=""), "", SUM(BH16:BQ25))</f>
        <v/>
      </c>
      <c r="BI26" s="396"/>
      <c r="BJ26" s="396"/>
      <c r="BK26" s="396"/>
      <c r="BL26" s="396"/>
      <c r="BM26" s="396"/>
      <c r="BN26" s="396"/>
      <c r="BO26" s="396"/>
      <c r="BP26" s="396"/>
      <c r="BQ26" s="397"/>
      <c r="BR26" s="383" t="str">
        <f>IF(AND(AD26="",AN26="",AX26="",BH26=""),"",SUM(AD26:BQ27)/2)</f>
        <v/>
      </c>
      <c r="BS26" s="384"/>
      <c r="BT26" s="384"/>
      <c r="BU26" s="384"/>
      <c r="BV26" s="384"/>
      <c r="BW26" s="384"/>
      <c r="BX26" s="384"/>
      <c r="BY26" s="384"/>
      <c r="BZ26" s="384"/>
      <c r="CA26" s="384"/>
      <c r="CB26" s="384"/>
      <c r="CC26" s="384"/>
      <c r="CD26" s="384"/>
      <c r="CE26" s="384"/>
      <c r="CF26" s="384"/>
      <c r="CG26" s="384"/>
      <c r="CH26" s="384"/>
      <c r="CI26" s="384"/>
      <c r="CJ26" s="384"/>
      <c r="CK26" s="385"/>
      <c r="CL26" s="30"/>
      <c r="CM26" s="30"/>
      <c r="CN26" s="32"/>
    </row>
    <row r="27" spans="1:92" s="2" customFormat="1" ht="13.5" customHeight="1" x14ac:dyDescent="0.15">
      <c r="A27" s="31"/>
      <c r="B27" s="30"/>
      <c r="C27" s="33"/>
      <c r="D27" s="30"/>
      <c r="E27" s="30"/>
      <c r="F27" s="411"/>
      <c r="G27" s="412"/>
      <c r="H27" s="412"/>
      <c r="I27" s="412"/>
      <c r="J27" s="412"/>
      <c r="K27" s="412"/>
      <c r="L27" s="412"/>
      <c r="M27" s="412"/>
      <c r="N27" s="412"/>
      <c r="O27" s="412"/>
      <c r="P27" s="412"/>
      <c r="Q27" s="412"/>
      <c r="R27" s="412"/>
      <c r="S27" s="412"/>
      <c r="T27" s="412"/>
      <c r="U27" s="412"/>
      <c r="V27" s="412"/>
      <c r="W27" s="412"/>
      <c r="X27" s="412"/>
      <c r="Y27" s="412"/>
      <c r="Z27" s="412"/>
      <c r="AA27" s="412"/>
      <c r="AB27" s="412"/>
      <c r="AC27" s="414"/>
      <c r="AD27" s="398"/>
      <c r="AE27" s="399"/>
      <c r="AF27" s="399"/>
      <c r="AG27" s="399"/>
      <c r="AH27" s="399"/>
      <c r="AI27" s="399"/>
      <c r="AJ27" s="399"/>
      <c r="AK27" s="399"/>
      <c r="AL27" s="399"/>
      <c r="AM27" s="400"/>
      <c r="AN27" s="398"/>
      <c r="AO27" s="399"/>
      <c r="AP27" s="399"/>
      <c r="AQ27" s="399"/>
      <c r="AR27" s="399"/>
      <c r="AS27" s="399"/>
      <c r="AT27" s="399"/>
      <c r="AU27" s="399"/>
      <c r="AV27" s="399"/>
      <c r="AW27" s="400"/>
      <c r="AX27" s="398"/>
      <c r="AY27" s="399"/>
      <c r="AZ27" s="399"/>
      <c r="BA27" s="399"/>
      <c r="BB27" s="399"/>
      <c r="BC27" s="399"/>
      <c r="BD27" s="399"/>
      <c r="BE27" s="399"/>
      <c r="BF27" s="399"/>
      <c r="BG27" s="400"/>
      <c r="BH27" s="398"/>
      <c r="BI27" s="399"/>
      <c r="BJ27" s="399"/>
      <c r="BK27" s="399"/>
      <c r="BL27" s="399"/>
      <c r="BM27" s="399"/>
      <c r="BN27" s="399"/>
      <c r="BO27" s="399"/>
      <c r="BP27" s="399"/>
      <c r="BQ27" s="400"/>
      <c r="BR27" s="386"/>
      <c r="BS27" s="387"/>
      <c r="BT27" s="387"/>
      <c r="BU27" s="387"/>
      <c r="BV27" s="387"/>
      <c r="BW27" s="387"/>
      <c r="BX27" s="387"/>
      <c r="BY27" s="387"/>
      <c r="BZ27" s="387"/>
      <c r="CA27" s="387"/>
      <c r="CB27" s="387"/>
      <c r="CC27" s="387"/>
      <c r="CD27" s="387"/>
      <c r="CE27" s="387"/>
      <c r="CF27" s="387"/>
      <c r="CG27" s="387"/>
      <c r="CH27" s="387"/>
      <c r="CI27" s="387"/>
      <c r="CJ27" s="387"/>
      <c r="CK27" s="388"/>
      <c r="CL27" s="30"/>
      <c r="CM27" s="30"/>
      <c r="CN27" s="32"/>
    </row>
    <row r="28" spans="1:92" s="2" customFormat="1" ht="13.5" customHeight="1" x14ac:dyDescent="0.15">
      <c r="A28" s="31"/>
      <c r="B28" s="30"/>
      <c r="C28" s="30"/>
      <c r="D28" s="30"/>
      <c r="E28" s="30"/>
      <c r="F28" s="409" t="s">
        <v>47</v>
      </c>
      <c r="G28" s="410"/>
      <c r="H28" s="410"/>
      <c r="I28" s="410"/>
      <c r="J28" s="410"/>
      <c r="K28" s="410"/>
      <c r="L28" s="410"/>
      <c r="M28" s="410"/>
      <c r="N28" s="410"/>
      <c r="O28" s="410"/>
      <c r="P28" s="410"/>
      <c r="Q28" s="410"/>
      <c r="R28" s="410"/>
      <c r="S28" s="410"/>
      <c r="T28" s="410"/>
      <c r="U28" s="410"/>
      <c r="V28" s="410"/>
      <c r="W28" s="410"/>
      <c r="X28" s="410"/>
      <c r="Y28" s="410"/>
      <c r="Z28" s="410"/>
      <c r="AA28" s="410"/>
      <c r="AB28" s="410"/>
      <c r="AC28" s="413"/>
      <c r="AD28" s="389"/>
      <c r="AE28" s="390"/>
      <c r="AF28" s="390"/>
      <c r="AG28" s="390"/>
      <c r="AH28" s="390"/>
      <c r="AI28" s="390"/>
      <c r="AJ28" s="390"/>
      <c r="AK28" s="390"/>
      <c r="AL28" s="390"/>
      <c r="AM28" s="391"/>
      <c r="AN28" s="389"/>
      <c r="AO28" s="390"/>
      <c r="AP28" s="390"/>
      <c r="AQ28" s="390"/>
      <c r="AR28" s="390"/>
      <c r="AS28" s="390"/>
      <c r="AT28" s="390"/>
      <c r="AU28" s="390"/>
      <c r="AV28" s="390"/>
      <c r="AW28" s="391"/>
      <c r="AX28" s="389"/>
      <c r="AY28" s="390"/>
      <c r="AZ28" s="390"/>
      <c r="BA28" s="390"/>
      <c r="BB28" s="390"/>
      <c r="BC28" s="390"/>
      <c r="BD28" s="390"/>
      <c r="BE28" s="390"/>
      <c r="BF28" s="390"/>
      <c r="BG28" s="391"/>
      <c r="BH28" s="389"/>
      <c r="BI28" s="390"/>
      <c r="BJ28" s="390"/>
      <c r="BK28" s="390"/>
      <c r="BL28" s="390"/>
      <c r="BM28" s="390"/>
      <c r="BN28" s="390"/>
      <c r="BO28" s="390"/>
      <c r="BP28" s="390"/>
      <c r="BQ28" s="391"/>
      <c r="BR28" s="383" t="str">
        <f>IF(AND(AD28="",AN28="",AX28="",BH28=""),"",SUM(AD28:BQ29)/2)</f>
        <v/>
      </c>
      <c r="BS28" s="384"/>
      <c r="BT28" s="384"/>
      <c r="BU28" s="384"/>
      <c r="BV28" s="384"/>
      <c r="BW28" s="384"/>
      <c r="BX28" s="384"/>
      <c r="BY28" s="384"/>
      <c r="BZ28" s="384"/>
      <c r="CA28" s="384"/>
      <c r="CB28" s="384"/>
      <c r="CC28" s="384"/>
      <c r="CD28" s="384"/>
      <c r="CE28" s="384"/>
      <c r="CF28" s="384"/>
      <c r="CG28" s="384"/>
      <c r="CH28" s="384"/>
      <c r="CI28" s="384"/>
      <c r="CJ28" s="384"/>
      <c r="CK28" s="385"/>
      <c r="CL28" s="30"/>
      <c r="CM28" s="30"/>
      <c r="CN28" s="32"/>
    </row>
    <row r="29" spans="1:92" s="2" customFormat="1" ht="13.5" customHeight="1" x14ac:dyDescent="0.15">
      <c r="A29" s="31"/>
      <c r="B29" s="30"/>
      <c r="C29" s="30"/>
      <c r="D29" s="30"/>
      <c r="E29" s="30"/>
      <c r="F29" s="411"/>
      <c r="G29" s="412"/>
      <c r="H29" s="412"/>
      <c r="I29" s="412"/>
      <c r="J29" s="412"/>
      <c r="K29" s="412"/>
      <c r="L29" s="412"/>
      <c r="M29" s="412"/>
      <c r="N29" s="412"/>
      <c r="O29" s="412"/>
      <c r="P29" s="412"/>
      <c r="Q29" s="412"/>
      <c r="R29" s="412"/>
      <c r="S29" s="412"/>
      <c r="T29" s="412"/>
      <c r="U29" s="412"/>
      <c r="V29" s="412"/>
      <c r="W29" s="412"/>
      <c r="X29" s="412"/>
      <c r="Y29" s="412"/>
      <c r="Z29" s="412"/>
      <c r="AA29" s="412"/>
      <c r="AB29" s="412"/>
      <c r="AC29" s="414"/>
      <c r="AD29" s="392"/>
      <c r="AE29" s="393"/>
      <c r="AF29" s="393"/>
      <c r="AG29" s="393"/>
      <c r="AH29" s="393"/>
      <c r="AI29" s="393"/>
      <c r="AJ29" s="393"/>
      <c r="AK29" s="393"/>
      <c r="AL29" s="393"/>
      <c r="AM29" s="394"/>
      <c r="AN29" s="392"/>
      <c r="AO29" s="393"/>
      <c r="AP29" s="393"/>
      <c r="AQ29" s="393"/>
      <c r="AR29" s="393"/>
      <c r="AS29" s="393"/>
      <c r="AT29" s="393"/>
      <c r="AU29" s="393"/>
      <c r="AV29" s="393"/>
      <c r="AW29" s="394"/>
      <c r="AX29" s="392"/>
      <c r="AY29" s="393"/>
      <c r="AZ29" s="393"/>
      <c r="BA29" s="393"/>
      <c r="BB29" s="393"/>
      <c r="BC29" s="393"/>
      <c r="BD29" s="393"/>
      <c r="BE29" s="393"/>
      <c r="BF29" s="393"/>
      <c r="BG29" s="394"/>
      <c r="BH29" s="392"/>
      <c r="BI29" s="393"/>
      <c r="BJ29" s="393"/>
      <c r="BK29" s="393"/>
      <c r="BL29" s="393"/>
      <c r="BM29" s="393"/>
      <c r="BN29" s="393"/>
      <c r="BO29" s="393"/>
      <c r="BP29" s="393"/>
      <c r="BQ29" s="394"/>
      <c r="BR29" s="386"/>
      <c r="BS29" s="387"/>
      <c r="BT29" s="387"/>
      <c r="BU29" s="387"/>
      <c r="BV29" s="387"/>
      <c r="BW29" s="387"/>
      <c r="BX29" s="387"/>
      <c r="BY29" s="387"/>
      <c r="BZ29" s="387"/>
      <c r="CA29" s="387"/>
      <c r="CB29" s="387"/>
      <c r="CC29" s="387"/>
      <c r="CD29" s="387"/>
      <c r="CE29" s="387"/>
      <c r="CF29" s="387"/>
      <c r="CG29" s="387"/>
      <c r="CH29" s="387"/>
      <c r="CI29" s="387"/>
      <c r="CJ29" s="387"/>
      <c r="CK29" s="388"/>
      <c r="CL29" s="30"/>
      <c r="CM29" s="30"/>
      <c r="CN29" s="32"/>
    </row>
    <row r="30" spans="1:92" s="2" customFormat="1" ht="13.5" customHeight="1" x14ac:dyDescent="0.15">
      <c r="A30" s="31"/>
      <c r="B30" s="30"/>
      <c r="C30" s="33"/>
      <c r="D30" s="30"/>
      <c r="E30" s="30"/>
      <c r="F30" s="347" t="s">
        <v>48</v>
      </c>
      <c r="G30" s="348"/>
      <c r="H30" s="348"/>
      <c r="I30" s="348"/>
      <c r="J30" s="348"/>
      <c r="K30" s="348"/>
      <c r="L30" s="348"/>
      <c r="M30" s="348"/>
      <c r="N30" s="348"/>
      <c r="O30" s="348"/>
      <c r="P30" s="348"/>
      <c r="Q30" s="348"/>
      <c r="R30" s="348"/>
      <c r="S30" s="348"/>
      <c r="T30" s="348"/>
      <c r="U30" s="348"/>
      <c r="V30" s="348"/>
      <c r="W30" s="348"/>
      <c r="X30" s="348"/>
      <c r="Y30" s="348"/>
      <c r="Z30" s="348"/>
      <c r="AA30" s="348"/>
      <c r="AB30" s="348"/>
      <c r="AC30" s="351"/>
      <c r="AD30" s="395" t="str">
        <f>IF(AND(AD26="", AD28=""), "", SUM(AD26:AM29))</f>
        <v/>
      </c>
      <c r="AE30" s="396"/>
      <c r="AF30" s="396"/>
      <c r="AG30" s="396"/>
      <c r="AH30" s="396"/>
      <c r="AI30" s="396"/>
      <c r="AJ30" s="396"/>
      <c r="AK30" s="396"/>
      <c r="AL30" s="396"/>
      <c r="AM30" s="397"/>
      <c r="AN30" s="395" t="str">
        <f>IF(AND(AN26="", AN28=""), "", SUM(AN26:AW29))</f>
        <v/>
      </c>
      <c r="AO30" s="396"/>
      <c r="AP30" s="396"/>
      <c r="AQ30" s="396"/>
      <c r="AR30" s="396"/>
      <c r="AS30" s="396"/>
      <c r="AT30" s="396"/>
      <c r="AU30" s="396"/>
      <c r="AV30" s="396"/>
      <c r="AW30" s="397"/>
      <c r="AX30" s="395" t="str">
        <f>IF(AND(AX26="", AX28=""), "", SUM(AX26:BG29))</f>
        <v/>
      </c>
      <c r="AY30" s="396"/>
      <c r="AZ30" s="396"/>
      <c r="BA30" s="396"/>
      <c r="BB30" s="396"/>
      <c r="BC30" s="396"/>
      <c r="BD30" s="396"/>
      <c r="BE30" s="396"/>
      <c r="BF30" s="396"/>
      <c r="BG30" s="397"/>
      <c r="BH30" s="395" t="str">
        <f>IF(AND(BH26="", BH28=""), "", SUM(BH26:BQ29))</f>
        <v/>
      </c>
      <c r="BI30" s="396"/>
      <c r="BJ30" s="396"/>
      <c r="BK30" s="396"/>
      <c r="BL30" s="396"/>
      <c r="BM30" s="396"/>
      <c r="BN30" s="396"/>
      <c r="BO30" s="396"/>
      <c r="BP30" s="396"/>
      <c r="BQ30" s="397"/>
      <c r="BR30" s="383" t="str">
        <f>IF(AND(AD30="",AN30="",AX30="",BH30=""),"",SUM(AD30:BQ31)/2)</f>
        <v/>
      </c>
      <c r="BS30" s="384"/>
      <c r="BT30" s="384"/>
      <c r="BU30" s="384"/>
      <c r="BV30" s="384"/>
      <c r="BW30" s="384"/>
      <c r="BX30" s="384"/>
      <c r="BY30" s="384"/>
      <c r="BZ30" s="384"/>
      <c r="CA30" s="384"/>
      <c r="CB30" s="384"/>
      <c r="CC30" s="384"/>
      <c r="CD30" s="384"/>
      <c r="CE30" s="384"/>
      <c r="CF30" s="384"/>
      <c r="CG30" s="384"/>
      <c r="CH30" s="384"/>
      <c r="CI30" s="384"/>
      <c r="CJ30" s="384"/>
      <c r="CK30" s="385"/>
      <c r="CL30" s="30"/>
      <c r="CM30" s="30"/>
      <c r="CN30" s="32"/>
    </row>
    <row r="31" spans="1:92" s="2" customFormat="1" ht="13.5" customHeight="1" x14ac:dyDescent="0.15">
      <c r="A31" s="31"/>
      <c r="B31" s="30"/>
      <c r="C31" s="30"/>
      <c r="D31" s="30"/>
      <c r="E31" s="30"/>
      <c r="F31" s="349"/>
      <c r="G31" s="350"/>
      <c r="H31" s="350"/>
      <c r="I31" s="350"/>
      <c r="J31" s="350"/>
      <c r="K31" s="350"/>
      <c r="L31" s="350"/>
      <c r="M31" s="350"/>
      <c r="N31" s="350"/>
      <c r="O31" s="350"/>
      <c r="P31" s="350"/>
      <c r="Q31" s="350"/>
      <c r="R31" s="350"/>
      <c r="S31" s="350"/>
      <c r="T31" s="350"/>
      <c r="U31" s="350"/>
      <c r="V31" s="350"/>
      <c r="W31" s="350"/>
      <c r="X31" s="350"/>
      <c r="Y31" s="350"/>
      <c r="Z31" s="350"/>
      <c r="AA31" s="350"/>
      <c r="AB31" s="350"/>
      <c r="AC31" s="355"/>
      <c r="AD31" s="398"/>
      <c r="AE31" s="399"/>
      <c r="AF31" s="399"/>
      <c r="AG31" s="399"/>
      <c r="AH31" s="399"/>
      <c r="AI31" s="399"/>
      <c r="AJ31" s="399"/>
      <c r="AK31" s="399"/>
      <c r="AL31" s="399"/>
      <c r="AM31" s="400"/>
      <c r="AN31" s="398"/>
      <c r="AO31" s="399"/>
      <c r="AP31" s="399"/>
      <c r="AQ31" s="399"/>
      <c r="AR31" s="399"/>
      <c r="AS31" s="399"/>
      <c r="AT31" s="399"/>
      <c r="AU31" s="399"/>
      <c r="AV31" s="399"/>
      <c r="AW31" s="400"/>
      <c r="AX31" s="398"/>
      <c r="AY31" s="399"/>
      <c r="AZ31" s="399"/>
      <c r="BA31" s="399"/>
      <c r="BB31" s="399"/>
      <c r="BC31" s="399"/>
      <c r="BD31" s="399"/>
      <c r="BE31" s="399"/>
      <c r="BF31" s="399"/>
      <c r="BG31" s="400"/>
      <c r="BH31" s="398"/>
      <c r="BI31" s="399"/>
      <c r="BJ31" s="399"/>
      <c r="BK31" s="399"/>
      <c r="BL31" s="399"/>
      <c r="BM31" s="399"/>
      <c r="BN31" s="399"/>
      <c r="BO31" s="399"/>
      <c r="BP31" s="399"/>
      <c r="BQ31" s="400"/>
      <c r="BR31" s="386"/>
      <c r="BS31" s="387"/>
      <c r="BT31" s="387"/>
      <c r="BU31" s="387"/>
      <c r="BV31" s="387"/>
      <c r="BW31" s="387"/>
      <c r="BX31" s="387"/>
      <c r="BY31" s="387"/>
      <c r="BZ31" s="387"/>
      <c r="CA31" s="387"/>
      <c r="CB31" s="387"/>
      <c r="CC31" s="387"/>
      <c r="CD31" s="387"/>
      <c r="CE31" s="387"/>
      <c r="CF31" s="387"/>
      <c r="CG31" s="387"/>
      <c r="CH31" s="387"/>
      <c r="CI31" s="387"/>
      <c r="CJ31" s="387"/>
      <c r="CK31" s="388"/>
      <c r="CL31" s="30"/>
      <c r="CM31" s="30"/>
      <c r="CN31" s="32"/>
    </row>
    <row r="32" spans="1:92" s="2" customFormat="1" x14ac:dyDescent="0.15">
      <c r="A32" s="31"/>
      <c r="B32" s="30"/>
      <c r="C32" s="30"/>
      <c r="D32" s="30"/>
      <c r="E32" s="30"/>
      <c r="F32" s="30"/>
      <c r="G32" s="30"/>
      <c r="H32" s="446" t="s">
        <v>49</v>
      </c>
      <c r="I32" s="446"/>
      <c r="J32" s="446"/>
      <c r="K32" s="446"/>
      <c r="L32" s="408" t="s">
        <v>50</v>
      </c>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8"/>
      <c r="AY32" s="408"/>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2"/>
    </row>
    <row r="33" spans="1:92" s="2" customFormat="1" x14ac:dyDescent="0.15">
      <c r="A33" s="31"/>
      <c r="B33" s="30"/>
      <c r="C33" s="30"/>
      <c r="D33" s="30"/>
      <c r="E33" s="30"/>
      <c r="F33" s="30"/>
      <c r="G33" s="30"/>
      <c r="H33" s="447"/>
      <c r="I33" s="447"/>
      <c r="J33" s="447"/>
      <c r="K33" s="447"/>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01"/>
      <c r="AL33" s="401"/>
      <c r="AM33" s="401"/>
      <c r="AN33" s="401"/>
      <c r="AO33" s="401"/>
      <c r="AP33" s="401"/>
      <c r="AQ33" s="401"/>
      <c r="AR33" s="401"/>
      <c r="AS33" s="401"/>
      <c r="AT33" s="401"/>
      <c r="AU33" s="401"/>
      <c r="AV33" s="401"/>
      <c r="AW33" s="401"/>
      <c r="AX33" s="401"/>
      <c r="AY33" s="401"/>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2"/>
    </row>
    <row r="34" spans="1:92" s="2" customFormat="1" x14ac:dyDescent="0.15">
      <c r="A34" s="31"/>
      <c r="B34" s="30"/>
      <c r="C34" s="30"/>
      <c r="D34" s="30"/>
      <c r="E34" s="30"/>
      <c r="F34" s="30"/>
      <c r="G34" s="30"/>
      <c r="H34" s="30"/>
      <c r="I34" s="30"/>
      <c r="J34" s="30"/>
      <c r="K34" s="30"/>
      <c r="L34" s="401" t="s">
        <v>51</v>
      </c>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c r="AP34" s="401"/>
      <c r="AQ34" s="401"/>
      <c r="AR34" s="401"/>
      <c r="AS34" s="401"/>
      <c r="AT34" s="401"/>
      <c r="AU34" s="401"/>
      <c r="AV34" s="401"/>
      <c r="AW34" s="401"/>
      <c r="AX34" s="401"/>
      <c r="AY34" s="401"/>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2"/>
    </row>
    <row r="35" spans="1:92" s="2" customFormat="1" x14ac:dyDescent="0.15">
      <c r="A35" s="31"/>
      <c r="B35" s="30"/>
      <c r="C35" s="30"/>
      <c r="D35" s="30"/>
      <c r="E35" s="30"/>
      <c r="F35" s="30"/>
      <c r="G35" s="30"/>
      <c r="H35" s="30"/>
      <c r="I35" s="30"/>
      <c r="J35" s="30"/>
      <c r="K35" s="30"/>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01"/>
      <c r="AQ35" s="401"/>
      <c r="AR35" s="401"/>
      <c r="AS35" s="401"/>
      <c r="AT35" s="401"/>
      <c r="AU35" s="401"/>
      <c r="AV35" s="401"/>
      <c r="AW35" s="401"/>
      <c r="AX35" s="401"/>
      <c r="AY35" s="401"/>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2"/>
    </row>
    <row r="36" spans="1:92" s="2" customFormat="1" x14ac:dyDescent="0.15">
      <c r="A36" s="31"/>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2"/>
    </row>
    <row r="37" spans="1:92" s="2" customFormat="1" x14ac:dyDescent="0.15">
      <c r="A37" s="31"/>
      <c r="B37" s="30"/>
      <c r="C37" s="265" t="s">
        <v>281</v>
      </c>
      <c r="D37" s="433"/>
      <c r="E37" s="30"/>
      <c r="F37" s="274" t="s">
        <v>52</v>
      </c>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2"/>
    </row>
    <row r="38" spans="1:92" s="2" customFormat="1" x14ac:dyDescent="0.15">
      <c r="A38" s="31"/>
      <c r="B38" s="30"/>
      <c r="C38" s="30"/>
      <c r="D38" s="30"/>
      <c r="E38" s="30"/>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2"/>
    </row>
    <row r="39" spans="1:92" s="2" customFormat="1" x14ac:dyDescent="0.15">
      <c r="A39" s="31"/>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2"/>
    </row>
    <row r="40" spans="1:92" s="2" customFormat="1" ht="13.5" customHeight="1" x14ac:dyDescent="0.15">
      <c r="A40" s="31"/>
      <c r="B40" s="30"/>
      <c r="C40" s="30"/>
      <c r="D40" s="30"/>
      <c r="E40" s="30"/>
      <c r="F40" s="347" t="s">
        <v>53</v>
      </c>
      <c r="G40" s="348"/>
      <c r="H40" s="348"/>
      <c r="I40" s="348"/>
      <c r="J40" s="348"/>
      <c r="K40" s="348"/>
      <c r="L40" s="347" t="s">
        <v>54</v>
      </c>
      <c r="M40" s="348"/>
      <c r="N40" s="348"/>
      <c r="O40" s="348"/>
      <c r="P40" s="348"/>
      <c r="Q40" s="348"/>
      <c r="R40" s="347" t="s">
        <v>55</v>
      </c>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7"/>
      <c r="AW40" s="348"/>
      <c r="AX40" s="348"/>
      <c r="AY40" s="348"/>
      <c r="AZ40" s="348"/>
      <c r="BA40" s="351"/>
      <c r="BB40" s="362"/>
      <c r="BC40" s="362"/>
      <c r="BD40" s="362"/>
      <c r="BE40" s="362"/>
      <c r="BF40" s="362"/>
      <c r="BG40" s="362"/>
      <c r="BH40" s="362"/>
      <c r="BI40" s="362"/>
      <c r="BJ40" s="362"/>
      <c r="BK40" s="362"/>
      <c r="BL40" s="362"/>
      <c r="BM40" s="362"/>
      <c r="BN40" s="362"/>
      <c r="BO40" s="362"/>
      <c r="BP40" s="362"/>
      <c r="BQ40" s="362"/>
      <c r="BR40" s="362"/>
      <c r="BS40" s="362"/>
      <c r="BT40" s="362"/>
      <c r="BU40" s="362"/>
      <c r="BV40" s="362"/>
      <c r="BW40" s="362"/>
      <c r="BX40" s="362"/>
      <c r="BY40" s="362"/>
      <c r="BZ40" s="30"/>
      <c r="CA40" s="30"/>
      <c r="CB40" s="30"/>
      <c r="CC40" s="30"/>
      <c r="CD40" s="30"/>
      <c r="CE40" s="30"/>
      <c r="CF40" s="30"/>
      <c r="CG40" s="30"/>
      <c r="CH40" s="30"/>
      <c r="CI40" s="30"/>
      <c r="CJ40" s="30"/>
      <c r="CK40" s="30"/>
      <c r="CL40" s="30"/>
      <c r="CM40" s="30"/>
      <c r="CN40" s="32"/>
    </row>
    <row r="41" spans="1:92" s="2" customFormat="1" ht="13.5" customHeight="1" x14ac:dyDescent="0.15">
      <c r="A41" s="31"/>
      <c r="B41" s="30"/>
      <c r="C41" s="30"/>
      <c r="D41" s="30"/>
      <c r="E41" s="30"/>
      <c r="F41" s="352"/>
      <c r="G41" s="448"/>
      <c r="H41" s="448"/>
      <c r="I41" s="448"/>
      <c r="J41" s="448"/>
      <c r="K41" s="448"/>
      <c r="L41" s="352"/>
      <c r="M41" s="448"/>
      <c r="N41" s="448"/>
      <c r="O41" s="448"/>
      <c r="P41" s="448"/>
      <c r="Q41" s="448"/>
      <c r="R41" s="349"/>
      <c r="S41" s="350"/>
      <c r="T41" s="350"/>
      <c r="U41" s="350"/>
      <c r="V41" s="350"/>
      <c r="W41" s="350"/>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2"/>
      <c r="AW41" s="353"/>
      <c r="AX41" s="353"/>
      <c r="AY41" s="353"/>
      <c r="AZ41" s="353"/>
      <c r="BA41" s="354"/>
      <c r="BB41" s="362"/>
      <c r="BC41" s="362"/>
      <c r="BD41" s="362"/>
      <c r="BE41" s="362"/>
      <c r="BF41" s="362"/>
      <c r="BG41" s="362"/>
      <c r="BH41" s="362"/>
      <c r="BI41" s="362"/>
      <c r="BJ41" s="362"/>
      <c r="BK41" s="362"/>
      <c r="BL41" s="362"/>
      <c r="BM41" s="362"/>
      <c r="BN41" s="362"/>
      <c r="BO41" s="362"/>
      <c r="BP41" s="362"/>
      <c r="BQ41" s="362"/>
      <c r="BR41" s="362"/>
      <c r="BS41" s="362"/>
      <c r="BT41" s="362"/>
      <c r="BU41" s="362"/>
      <c r="BV41" s="362"/>
      <c r="BW41" s="362"/>
      <c r="BX41" s="362"/>
      <c r="BY41" s="362"/>
      <c r="BZ41" s="30"/>
      <c r="CA41" s="30"/>
      <c r="CB41" s="30"/>
      <c r="CC41" s="30"/>
      <c r="CD41" s="30"/>
      <c r="CE41" s="30"/>
      <c r="CF41" s="30"/>
      <c r="CG41" s="30"/>
      <c r="CH41" s="30"/>
      <c r="CI41" s="30"/>
      <c r="CJ41" s="30"/>
      <c r="CK41" s="30"/>
      <c r="CL41" s="30"/>
      <c r="CM41" s="30"/>
      <c r="CN41" s="32"/>
    </row>
    <row r="42" spans="1:92" s="2" customFormat="1" x14ac:dyDescent="0.15">
      <c r="A42" s="31"/>
      <c r="B42" s="30"/>
      <c r="C42" s="30"/>
      <c r="D42" s="30"/>
      <c r="E42" s="30"/>
      <c r="F42" s="352"/>
      <c r="G42" s="448"/>
      <c r="H42" s="448"/>
      <c r="I42" s="448"/>
      <c r="J42" s="448"/>
      <c r="K42" s="448"/>
      <c r="L42" s="352"/>
      <c r="M42" s="448"/>
      <c r="N42" s="448"/>
      <c r="O42" s="448"/>
      <c r="P42" s="448"/>
      <c r="Q42" s="448"/>
      <c r="R42" s="362" t="s">
        <v>56</v>
      </c>
      <c r="S42" s="362"/>
      <c r="T42" s="362"/>
      <c r="U42" s="362"/>
      <c r="V42" s="362"/>
      <c r="W42" s="362"/>
      <c r="X42" s="362" t="s">
        <v>57</v>
      </c>
      <c r="Y42" s="362"/>
      <c r="Z42" s="362"/>
      <c r="AA42" s="362"/>
      <c r="AB42" s="362"/>
      <c r="AC42" s="362"/>
      <c r="AD42" s="362" t="s">
        <v>58</v>
      </c>
      <c r="AE42" s="362"/>
      <c r="AF42" s="362"/>
      <c r="AG42" s="362"/>
      <c r="AH42" s="362"/>
      <c r="AI42" s="362"/>
      <c r="AJ42" s="402" t="s">
        <v>212</v>
      </c>
      <c r="AK42" s="403"/>
      <c r="AL42" s="403"/>
      <c r="AM42" s="403"/>
      <c r="AN42" s="403"/>
      <c r="AO42" s="404"/>
      <c r="AP42" s="402" t="s">
        <v>213</v>
      </c>
      <c r="AQ42" s="403"/>
      <c r="AR42" s="403"/>
      <c r="AS42" s="403"/>
      <c r="AT42" s="403"/>
      <c r="AU42" s="403"/>
      <c r="AV42" s="352"/>
      <c r="AW42" s="353"/>
      <c r="AX42" s="353"/>
      <c r="AY42" s="353"/>
      <c r="AZ42" s="353"/>
      <c r="BA42" s="354"/>
      <c r="BB42" s="362"/>
      <c r="BC42" s="362"/>
      <c r="BD42" s="362"/>
      <c r="BE42" s="362"/>
      <c r="BF42" s="362"/>
      <c r="BG42" s="362"/>
      <c r="BH42" s="362"/>
      <c r="BI42" s="362"/>
      <c r="BJ42" s="362"/>
      <c r="BK42" s="362"/>
      <c r="BL42" s="362"/>
      <c r="BM42" s="362"/>
      <c r="BN42" s="362"/>
      <c r="BO42" s="362"/>
      <c r="BP42" s="362"/>
      <c r="BQ42" s="362"/>
      <c r="BR42" s="362"/>
      <c r="BS42" s="362"/>
      <c r="BT42" s="362"/>
      <c r="BU42" s="362"/>
      <c r="BV42" s="362"/>
      <c r="BW42" s="362"/>
      <c r="BX42" s="362"/>
      <c r="BY42" s="362"/>
      <c r="BZ42" s="30"/>
      <c r="CA42" s="30"/>
      <c r="CB42" s="30"/>
      <c r="CC42" s="30"/>
      <c r="CD42" s="30"/>
      <c r="CE42" s="30"/>
      <c r="CF42" s="30"/>
      <c r="CG42" s="30"/>
      <c r="CH42" s="30"/>
      <c r="CI42" s="30"/>
      <c r="CJ42" s="30"/>
      <c r="CK42" s="30"/>
      <c r="CL42" s="30"/>
      <c r="CM42" s="30"/>
      <c r="CN42" s="32"/>
    </row>
    <row r="43" spans="1:92" s="2" customFormat="1" x14ac:dyDescent="0.15">
      <c r="A43" s="31"/>
      <c r="B43" s="30"/>
      <c r="C43" s="30"/>
      <c r="D43" s="30"/>
      <c r="E43" s="30"/>
      <c r="F43" s="349"/>
      <c r="G43" s="350"/>
      <c r="H43" s="350"/>
      <c r="I43" s="350"/>
      <c r="J43" s="350"/>
      <c r="K43" s="350"/>
      <c r="L43" s="349"/>
      <c r="M43" s="350"/>
      <c r="N43" s="350"/>
      <c r="O43" s="350"/>
      <c r="P43" s="350"/>
      <c r="Q43" s="350"/>
      <c r="R43" s="362"/>
      <c r="S43" s="362"/>
      <c r="T43" s="362"/>
      <c r="U43" s="362"/>
      <c r="V43" s="362"/>
      <c r="W43" s="362"/>
      <c r="X43" s="362"/>
      <c r="Y43" s="362"/>
      <c r="Z43" s="362"/>
      <c r="AA43" s="362"/>
      <c r="AB43" s="362"/>
      <c r="AC43" s="362"/>
      <c r="AD43" s="362"/>
      <c r="AE43" s="362"/>
      <c r="AF43" s="362"/>
      <c r="AG43" s="362"/>
      <c r="AH43" s="362"/>
      <c r="AI43" s="362"/>
      <c r="AJ43" s="405"/>
      <c r="AK43" s="406"/>
      <c r="AL43" s="406"/>
      <c r="AM43" s="406"/>
      <c r="AN43" s="406"/>
      <c r="AO43" s="407"/>
      <c r="AP43" s="405"/>
      <c r="AQ43" s="406"/>
      <c r="AR43" s="406"/>
      <c r="AS43" s="406"/>
      <c r="AT43" s="406"/>
      <c r="AU43" s="406"/>
      <c r="AV43" s="349"/>
      <c r="AW43" s="350"/>
      <c r="AX43" s="350"/>
      <c r="AY43" s="350"/>
      <c r="AZ43" s="350"/>
      <c r="BA43" s="355"/>
      <c r="BB43" s="362"/>
      <c r="BC43" s="362"/>
      <c r="BD43" s="362"/>
      <c r="BE43" s="362"/>
      <c r="BF43" s="362"/>
      <c r="BG43" s="362"/>
      <c r="BH43" s="362"/>
      <c r="BI43" s="362"/>
      <c r="BJ43" s="362"/>
      <c r="BK43" s="362"/>
      <c r="BL43" s="362"/>
      <c r="BM43" s="362"/>
      <c r="BN43" s="362"/>
      <c r="BO43" s="362"/>
      <c r="BP43" s="362"/>
      <c r="BQ43" s="362"/>
      <c r="BR43" s="362"/>
      <c r="BS43" s="362"/>
      <c r="BT43" s="362"/>
      <c r="BU43" s="362"/>
      <c r="BV43" s="362"/>
      <c r="BW43" s="362"/>
      <c r="BX43" s="362"/>
      <c r="BY43" s="362"/>
      <c r="BZ43" s="30"/>
      <c r="CA43" s="30"/>
      <c r="CB43" s="30"/>
      <c r="CC43" s="30"/>
      <c r="CD43" s="30"/>
      <c r="CE43" s="30"/>
      <c r="CF43" s="30"/>
      <c r="CG43" s="30"/>
      <c r="CH43" s="30"/>
      <c r="CI43" s="30"/>
      <c r="CJ43" s="30"/>
      <c r="CK43" s="30"/>
      <c r="CL43" s="30"/>
      <c r="CM43" s="30"/>
      <c r="CN43" s="32"/>
    </row>
    <row r="44" spans="1:92" s="2" customFormat="1" x14ac:dyDescent="0.15">
      <c r="A44" s="31"/>
      <c r="B44" s="30"/>
      <c r="C44" s="30"/>
      <c r="D44" s="30"/>
      <c r="E44" s="30"/>
      <c r="F44" s="358"/>
      <c r="G44" s="359"/>
      <c r="H44" s="359"/>
      <c r="I44" s="359"/>
      <c r="J44" s="359"/>
      <c r="K44" s="369"/>
      <c r="L44" s="358"/>
      <c r="M44" s="359"/>
      <c r="N44" s="359"/>
      <c r="O44" s="359"/>
      <c r="P44" s="359"/>
      <c r="Q44" s="369"/>
      <c r="R44" s="358"/>
      <c r="S44" s="359"/>
      <c r="T44" s="359"/>
      <c r="U44" s="359"/>
      <c r="V44" s="359"/>
      <c r="W44" s="369"/>
      <c r="X44" s="358"/>
      <c r="Y44" s="359"/>
      <c r="Z44" s="359"/>
      <c r="AA44" s="359"/>
      <c r="AB44" s="359"/>
      <c r="AC44" s="369"/>
      <c r="AD44" s="358"/>
      <c r="AE44" s="359"/>
      <c r="AF44" s="359"/>
      <c r="AG44" s="359"/>
      <c r="AH44" s="359"/>
      <c r="AI44" s="369"/>
      <c r="AJ44" s="358"/>
      <c r="AK44" s="359"/>
      <c r="AL44" s="359"/>
      <c r="AM44" s="359"/>
      <c r="AN44" s="359"/>
      <c r="AO44" s="369"/>
      <c r="AP44" s="358"/>
      <c r="AQ44" s="359"/>
      <c r="AR44" s="359"/>
      <c r="AS44" s="359"/>
      <c r="AT44" s="359"/>
      <c r="AU44" s="359"/>
      <c r="AV44" s="363"/>
      <c r="AW44" s="364"/>
      <c r="AX44" s="364"/>
      <c r="AY44" s="364"/>
      <c r="AZ44" s="364"/>
      <c r="BA44" s="365"/>
      <c r="BB44" s="363"/>
      <c r="BC44" s="364"/>
      <c r="BD44" s="364"/>
      <c r="BE44" s="364"/>
      <c r="BF44" s="364"/>
      <c r="BG44" s="365"/>
      <c r="BH44" s="363"/>
      <c r="BI44" s="364"/>
      <c r="BJ44" s="364"/>
      <c r="BK44" s="364"/>
      <c r="BL44" s="364"/>
      <c r="BM44" s="365"/>
      <c r="BN44" s="363"/>
      <c r="BO44" s="364"/>
      <c r="BP44" s="364"/>
      <c r="BQ44" s="364"/>
      <c r="BR44" s="364"/>
      <c r="BS44" s="365"/>
      <c r="BT44" s="363"/>
      <c r="BU44" s="364"/>
      <c r="BV44" s="364"/>
      <c r="BW44" s="364"/>
      <c r="BX44" s="364"/>
      <c r="BY44" s="365"/>
      <c r="BZ44" s="40"/>
      <c r="CA44" s="40"/>
      <c r="CB44" s="40"/>
      <c r="CC44" s="40"/>
      <c r="CD44" s="40"/>
      <c r="CE44" s="40"/>
      <c r="CF44" s="40"/>
      <c r="CG44" s="40"/>
      <c r="CH44" s="40"/>
      <c r="CI44" s="40"/>
      <c r="CJ44" s="40"/>
      <c r="CK44" s="40"/>
      <c r="CL44" s="30"/>
      <c r="CM44" s="30"/>
      <c r="CN44" s="32"/>
    </row>
    <row r="45" spans="1:92" s="2" customFormat="1" x14ac:dyDescent="0.15">
      <c r="A45" s="31"/>
      <c r="B45" s="30"/>
      <c r="C45" s="30"/>
      <c r="D45" s="30"/>
      <c r="E45" s="30"/>
      <c r="F45" s="360"/>
      <c r="G45" s="361"/>
      <c r="H45" s="361"/>
      <c r="I45" s="361"/>
      <c r="J45" s="361"/>
      <c r="K45" s="370"/>
      <c r="L45" s="360"/>
      <c r="M45" s="361"/>
      <c r="N45" s="361"/>
      <c r="O45" s="361"/>
      <c r="P45" s="361"/>
      <c r="Q45" s="370"/>
      <c r="R45" s="360"/>
      <c r="S45" s="361"/>
      <c r="T45" s="361"/>
      <c r="U45" s="361"/>
      <c r="V45" s="361"/>
      <c r="W45" s="370"/>
      <c r="X45" s="360"/>
      <c r="Y45" s="361"/>
      <c r="Z45" s="361"/>
      <c r="AA45" s="361"/>
      <c r="AB45" s="361"/>
      <c r="AC45" s="370"/>
      <c r="AD45" s="360"/>
      <c r="AE45" s="361"/>
      <c r="AF45" s="361"/>
      <c r="AG45" s="361"/>
      <c r="AH45" s="361"/>
      <c r="AI45" s="370"/>
      <c r="AJ45" s="360"/>
      <c r="AK45" s="361"/>
      <c r="AL45" s="361"/>
      <c r="AM45" s="361"/>
      <c r="AN45" s="361"/>
      <c r="AO45" s="370"/>
      <c r="AP45" s="360"/>
      <c r="AQ45" s="361"/>
      <c r="AR45" s="361"/>
      <c r="AS45" s="361"/>
      <c r="AT45" s="361"/>
      <c r="AU45" s="361"/>
      <c r="AV45" s="366"/>
      <c r="AW45" s="367"/>
      <c r="AX45" s="367"/>
      <c r="AY45" s="367"/>
      <c r="AZ45" s="367"/>
      <c r="BA45" s="368"/>
      <c r="BB45" s="366"/>
      <c r="BC45" s="367"/>
      <c r="BD45" s="367"/>
      <c r="BE45" s="367"/>
      <c r="BF45" s="367"/>
      <c r="BG45" s="368"/>
      <c r="BH45" s="366"/>
      <c r="BI45" s="367"/>
      <c r="BJ45" s="367"/>
      <c r="BK45" s="367"/>
      <c r="BL45" s="367"/>
      <c r="BM45" s="368"/>
      <c r="BN45" s="366"/>
      <c r="BO45" s="367"/>
      <c r="BP45" s="367"/>
      <c r="BQ45" s="367"/>
      <c r="BR45" s="367"/>
      <c r="BS45" s="368"/>
      <c r="BT45" s="366"/>
      <c r="BU45" s="367"/>
      <c r="BV45" s="367"/>
      <c r="BW45" s="367"/>
      <c r="BX45" s="367"/>
      <c r="BY45" s="368"/>
      <c r="BZ45" s="40"/>
      <c r="CA45" s="40"/>
      <c r="CB45" s="40"/>
      <c r="CC45" s="40"/>
      <c r="CD45" s="40"/>
      <c r="CE45" s="40"/>
      <c r="CF45" s="40"/>
      <c r="CG45" s="40"/>
      <c r="CH45" s="40"/>
      <c r="CI45" s="40"/>
      <c r="CJ45" s="40"/>
      <c r="CK45" s="40"/>
      <c r="CL45" s="30"/>
      <c r="CM45" s="30"/>
      <c r="CN45" s="32"/>
    </row>
    <row r="46" spans="1:92" s="2" customFormat="1" ht="13.5" customHeight="1" x14ac:dyDescent="0.15">
      <c r="A46" s="31"/>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8" t="s">
        <v>216</v>
      </c>
      <c r="AK46" s="30"/>
      <c r="AL46" s="30"/>
      <c r="AM46" s="30"/>
      <c r="AN46" s="30"/>
      <c r="AO46" s="30"/>
      <c r="AP46" s="30"/>
      <c r="AQ46" s="30"/>
      <c r="AR46" s="30"/>
      <c r="AS46" s="30"/>
      <c r="AT46" s="30"/>
      <c r="AU46" s="30"/>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0"/>
      <c r="CA46" s="30"/>
      <c r="CB46" s="30"/>
      <c r="CC46" s="30"/>
      <c r="CD46" s="30"/>
      <c r="CE46" s="30"/>
      <c r="CF46" s="30"/>
      <c r="CG46" s="30"/>
      <c r="CH46" s="30"/>
      <c r="CI46" s="30"/>
      <c r="CJ46" s="30"/>
      <c r="CK46" s="30"/>
      <c r="CL46" s="30"/>
      <c r="CM46" s="30"/>
      <c r="CN46" s="32"/>
    </row>
    <row r="47" spans="1:92" s="2" customFormat="1" ht="13.5" customHeight="1" x14ac:dyDescent="0.15">
      <c r="A47" s="31"/>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9" t="s">
        <v>59</v>
      </c>
      <c r="AK47" s="30"/>
      <c r="AL47" s="30"/>
      <c r="AM47" s="30"/>
      <c r="AN47" s="30"/>
      <c r="AO47" s="30"/>
      <c r="AP47" s="30"/>
      <c r="AQ47" s="30"/>
      <c r="AR47" s="30"/>
      <c r="AS47" s="30"/>
      <c r="AT47" s="30"/>
      <c r="AU47" s="30"/>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0"/>
      <c r="CA47" s="30"/>
      <c r="CB47" s="30"/>
      <c r="CC47" s="30"/>
      <c r="CD47" s="30"/>
      <c r="CE47" s="30"/>
      <c r="CF47" s="30"/>
      <c r="CG47" s="30"/>
      <c r="CH47" s="30"/>
      <c r="CI47" s="30"/>
      <c r="CJ47" s="30"/>
      <c r="CK47" s="30"/>
      <c r="CL47" s="30"/>
      <c r="CM47" s="30"/>
      <c r="CN47" s="32"/>
    </row>
    <row r="48" spans="1:92" s="2" customFormat="1" ht="13.5" customHeight="1" x14ac:dyDescent="0.15">
      <c r="A48" s="31"/>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0"/>
      <c r="CA48" s="30"/>
      <c r="CB48" s="30"/>
      <c r="CC48" s="30"/>
      <c r="CD48" s="30"/>
      <c r="CE48" s="30"/>
      <c r="CF48" s="30"/>
      <c r="CG48" s="30"/>
      <c r="CH48" s="30"/>
      <c r="CI48" s="30"/>
      <c r="CJ48" s="30"/>
      <c r="CK48" s="30"/>
      <c r="CL48" s="30"/>
      <c r="CM48" s="30"/>
      <c r="CN48" s="32"/>
    </row>
    <row r="49" spans="1:92" s="2" customFormat="1" ht="13.5" customHeight="1" x14ac:dyDescent="0.15">
      <c r="A49" s="31"/>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0"/>
      <c r="CA49" s="30"/>
      <c r="CB49" s="30"/>
      <c r="CC49" s="30"/>
      <c r="CD49" s="30"/>
      <c r="CE49" s="30"/>
      <c r="CF49" s="30"/>
      <c r="CG49" s="30"/>
      <c r="CH49" s="30"/>
      <c r="CI49" s="30"/>
      <c r="CJ49" s="30"/>
      <c r="CK49" s="30"/>
      <c r="CL49" s="30"/>
      <c r="CM49" s="30"/>
      <c r="CN49" s="32"/>
    </row>
    <row r="50" spans="1:92" s="2" customFormat="1" x14ac:dyDescent="0.15">
      <c r="A50" s="31"/>
      <c r="B50" s="30"/>
      <c r="C50" s="265" t="s">
        <v>287</v>
      </c>
      <c r="D50" s="433"/>
      <c r="E50" s="30"/>
      <c r="F50" s="274" t="s">
        <v>60</v>
      </c>
      <c r="G50" s="442"/>
      <c r="H50" s="442"/>
      <c r="I50" s="442"/>
      <c r="J50" s="442"/>
      <c r="K50" s="442"/>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2"/>
      <c r="AN50" s="442"/>
      <c r="AO50" s="442"/>
      <c r="AP50" s="442"/>
      <c r="AQ50" s="442"/>
      <c r="AR50" s="442"/>
      <c r="AS50" s="442"/>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2"/>
    </row>
    <row r="51" spans="1:92" s="2" customFormat="1" x14ac:dyDescent="0.15">
      <c r="A51" s="31"/>
      <c r="B51" s="30"/>
      <c r="C51" s="30"/>
      <c r="D51" s="30"/>
      <c r="E51" s="30"/>
      <c r="F51" s="442"/>
      <c r="G51" s="442"/>
      <c r="H51" s="442"/>
      <c r="I51" s="442"/>
      <c r="J51" s="442"/>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2"/>
      <c r="AJ51" s="442"/>
      <c r="AK51" s="442"/>
      <c r="AL51" s="442"/>
      <c r="AM51" s="442"/>
      <c r="AN51" s="442"/>
      <c r="AO51" s="442"/>
      <c r="AP51" s="442"/>
      <c r="AQ51" s="442"/>
      <c r="AR51" s="442"/>
      <c r="AS51" s="442"/>
      <c r="AT51" s="41"/>
      <c r="AU51" s="41"/>
      <c r="AV51" s="41"/>
      <c r="AW51" s="41"/>
      <c r="AX51" s="41"/>
      <c r="AY51" s="41"/>
      <c r="AZ51" s="41"/>
      <c r="BA51" s="42"/>
      <c r="BB51" s="42"/>
      <c r="BC51" s="42"/>
      <c r="BD51" s="42"/>
      <c r="BE51" s="42"/>
      <c r="BF51" s="42"/>
      <c r="BG51" s="42"/>
      <c r="BH51" s="42"/>
      <c r="BI51" s="42"/>
      <c r="BJ51" s="30"/>
      <c r="BK51" s="30"/>
      <c r="BL51" s="30"/>
      <c r="BM51" s="30"/>
      <c r="BN51" s="30"/>
      <c r="BO51" s="30"/>
      <c r="BP51" s="30"/>
      <c r="BQ51" s="30"/>
      <c r="BR51" s="30"/>
      <c r="BS51" s="30"/>
      <c r="BT51" s="41"/>
      <c r="BU51" s="41"/>
      <c r="BV51" s="41"/>
      <c r="BW51" s="41"/>
      <c r="BX51" s="41"/>
      <c r="BY51" s="41"/>
      <c r="BZ51" s="41"/>
      <c r="CA51" s="41"/>
      <c r="CB51" s="41"/>
      <c r="CC51" s="42"/>
      <c r="CD51" s="42"/>
      <c r="CE51" s="42"/>
      <c r="CF51" s="42"/>
      <c r="CG51" s="42"/>
      <c r="CH51" s="42"/>
      <c r="CI51" s="42"/>
      <c r="CJ51" s="42"/>
      <c r="CK51" s="42"/>
      <c r="CL51" s="30"/>
      <c r="CM51" s="30"/>
      <c r="CN51" s="32"/>
    </row>
    <row r="52" spans="1:92" s="2" customFormat="1" x14ac:dyDescent="0.15">
      <c r="A52" s="31"/>
      <c r="B52" s="30"/>
      <c r="C52" s="30"/>
      <c r="D52" s="30"/>
      <c r="E52" s="30"/>
      <c r="F52" s="30"/>
      <c r="G52" s="30"/>
      <c r="H52" s="30"/>
      <c r="I52" s="30"/>
      <c r="J52" s="30"/>
      <c r="K52" s="30"/>
      <c r="L52" s="30"/>
      <c r="M52" s="30"/>
      <c r="N52" s="30"/>
      <c r="O52" s="30"/>
      <c r="P52" s="41"/>
      <c r="Q52" s="41"/>
      <c r="R52" s="41"/>
      <c r="S52" s="41"/>
      <c r="T52" s="41"/>
      <c r="U52" s="41"/>
      <c r="V52" s="41"/>
      <c r="W52" s="41"/>
      <c r="X52" s="41"/>
      <c r="Y52" s="42"/>
      <c r="Z52" s="42"/>
      <c r="AA52" s="42"/>
      <c r="AB52" s="42"/>
      <c r="AC52" s="42"/>
      <c r="AD52" s="42"/>
      <c r="AE52" s="42"/>
      <c r="AF52" s="42"/>
      <c r="AG52" s="42"/>
      <c r="AH52" s="30"/>
      <c r="AI52" s="30"/>
      <c r="AJ52" s="30"/>
      <c r="AK52" s="30"/>
      <c r="AL52" s="30"/>
      <c r="AM52" s="30"/>
      <c r="AN52" s="30"/>
      <c r="AO52" s="30"/>
      <c r="AP52" s="30"/>
      <c r="AQ52" s="30"/>
      <c r="AR52" s="41"/>
      <c r="AS52" s="41"/>
      <c r="AT52" s="41"/>
      <c r="AU52" s="41"/>
      <c r="AV52" s="41"/>
      <c r="AW52" s="41"/>
      <c r="AX52" s="41"/>
      <c r="AY52" s="41"/>
      <c r="AZ52" s="41"/>
      <c r="BA52" s="42"/>
      <c r="BB52" s="42"/>
      <c r="BC52" s="42"/>
      <c r="BD52" s="42"/>
      <c r="BE52" s="42"/>
      <c r="BF52" s="42"/>
      <c r="BG52" s="42"/>
      <c r="BH52" s="42"/>
      <c r="BI52" s="42"/>
      <c r="BJ52" s="30"/>
      <c r="BK52" s="30"/>
      <c r="BL52" s="30"/>
      <c r="BM52" s="30"/>
      <c r="BN52" s="30"/>
      <c r="BO52" s="30"/>
      <c r="BP52" s="30"/>
      <c r="BQ52" s="30"/>
      <c r="BR52" s="30"/>
      <c r="BS52" s="30"/>
      <c r="BT52" s="41"/>
      <c r="BU52" s="41"/>
      <c r="BV52" s="41"/>
      <c r="BW52" s="41"/>
      <c r="BX52" s="41"/>
      <c r="BY52" s="41"/>
      <c r="BZ52" s="41"/>
      <c r="CA52" s="41"/>
      <c r="CB52" s="41"/>
      <c r="CC52" s="42"/>
      <c r="CD52" s="42"/>
      <c r="CE52" s="42"/>
      <c r="CF52" s="42"/>
      <c r="CG52" s="42"/>
      <c r="CH52" s="42"/>
      <c r="CI52" s="42"/>
      <c r="CJ52" s="42"/>
      <c r="CK52" s="42"/>
      <c r="CL52" s="30"/>
      <c r="CM52" s="30"/>
      <c r="CN52" s="32"/>
    </row>
    <row r="53" spans="1:92" s="2" customFormat="1" ht="13.5" customHeight="1" x14ac:dyDescent="0.15">
      <c r="A53" s="31"/>
      <c r="B53" s="30"/>
      <c r="C53" s="30"/>
      <c r="D53" s="30"/>
      <c r="E53" s="30"/>
      <c r="F53" s="347" t="s">
        <v>61</v>
      </c>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51"/>
      <c r="AT53" s="436" t="s">
        <v>62</v>
      </c>
      <c r="AU53" s="437"/>
      <c r="AV53" s="437"/>
      <c r="AW53" s="437"/>
      <c r="AX53" s="437"/>
      <c r="AY53" s="437"/>
      <c r="AZ53" s="437"/>
      <c r="BA53" s="437"/>
      <c r="BB53" s="437"/>
      <c r="BC53" s="437"/>
      <c r="BD53" s="437"/>
      <c r="BE53" s="437"/>
      <c r="BF53" s="437"/>
      <c r="BG53" s="437"/>
      <c r="BH53" s="437"/>
      <c r="BI53" s="438"/>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2" s="2" customFormat="1" ht="13.5" customHeight="1" x14ac:dyDescent="0.15">
      <c r="A54" s="31"/>
      <c r="B54" s="30"/>
      <c r="C54" s="30"/>
      <c r="D54" s="30"/>
      <c r="E54" s="30"/>
      <c r="F54" s="349"/>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c r="AH54" s="350"/>
      <c r="AI54" s="350"/>
      <c r="AJ54" s="350"/>
      <c r="AK54" s="350"/>
      <c r="AL54" s="350"/>
      <c r="AM54" s="350"/>
      <c r="AN54" s="350"/>
      <c r="AO54" s="350"/>
      <c r="AP54" s="350"/>
      <c r="AQ54" s="350"/>
      <c r="AR54" s="350"/>
      <c r="AS54" s="355"/>
      <c r="AT54" s="439"/>
      <c r="AU54" s="440"/>
      <c r="AV54" s="440"/>
      <c r="AW54" s="440"/>
      <c r="AX54" s="440"/>
      <c r="AY54" s="440"/>
      <c r="AZ54" s="440"/>
      <c r="BA54" s="440"/>
      <c r="BB54" s="440"/>
      <c r="BC54" s="440"/>
      <c r="BD54" s="440"/>
      <c r="BE54" s="440"/>
      <c r="BF54" s="440"/>
      <c r="BG54" s="440"/>
      <c r="BH54" s="440"/>
      <c r="BI54" s="441"/>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2" s="2" customFormat="1" x14ac:dyDescent="0.15">
      <c r="A55" s="31"/>
      <c r="B55" s="30"/>
      <c r="C55" s="30"/>
      <c r="D55" s="30"/>
      <c r="E55" s="30"/>
      <c r="F55" s="356">
        <v>1</v>
      </c>
      <c r="G55" s="357"/>
      <c r="H55" s="356">
        <v>2</v>
      </c>
      <c r="I55" s="357"/>
      <c r="J55" s="356">
        <v>3</v>
      </c>
      <c r="K55" s="357"/>
      <c r="L55" s="356">
        <v>4</v>
      </c>
      <c r="M55" s="357"/>
      <c r="N55" s="356">
        <v>5</v>
      </c>
      <c r="O55" s="357"/>
      <c r="P55" s="356">
        <v>6</v>
      </c>
      <c r="Q55" s="357"/>
      <c r="R55" s="356">
        <v>7</v>
      </c>
      <c r="S55" s="357"/>
      <c r="T55" s="356">
        <v>8</v>
      </c>
      <c r="U55" s="357"/>
      <c r="V55" s="356">
        <v>9</v>
      </c>
      <c r="W55" s="357"/>
      <c r="X55" s="356">
        <v>10</v>
      </c>
      <c r="Y55" s="357"/>
      <c r="Z55" s="356">
        <v>11</v>
      </c>
      <c r="AA55" s="357"/>
      <c r="AB55" s="356">
        <v>12</v>
      </c>
      <c r="AC55" s="357"/>
      <c r="AD55" s="356">
        <v>13</v>
      </c>
      <c r="AE55" s="357"/>
      <c r="AF55" s="356">
        <v>14</v>
      </c>
      <c r="AG55" s="357"/>
      <c r="AH55" s="356">
        <v>15</v>
      </c>
      <c r="AI55" s="357"/>
      <c r="AJ55" s="356">
        <v>16</v>
      </c>
      <c r="AK55" s="357"/>
      <c r="AL55" s="356">
        <v>17</v>
      </c>
      <c r="AM55" s="357"/>
      <c r="AN55" s="356">
        <v>18</v>
      </c>
      <c r="AO55" s="357"/>
      <c r="AP55" s="356">
        <v>19</v>
      </c>
      <c r="AQ55" s="357"/>
      <c r="AR55" s="356">
        <v>20</v>
      </c>
      <c r="AS55" s="357"/>
      <c r="AT55" s="356">
        <v>21</v>
      </c>
      <c r="AU55" s="357"/>
      <c r="AV55" s="356">
        <v>22</v>
      </c>
      <c r="AW55" s="357"/>
      <c r="AX55" s="356">
        <v>23</v>
      </c>
      <c r="AY55" s="357"/>
      <c r="AZ55" s="356">
        <v>24</v>
      </c>
      <c r="BA55" s="357"/>
      <c r="BB55" s="356">
        <v>25</v>
      </c>
      <c r="BC55" s="357"/>
      <c r="BD55" s="356">
        <v>26</v>
      </c>
      <c r="BE55" s="357"/>
      <c r="BF55" s="356">
        <v>27</v>
      </c>
      <c r="BG55" s="357"/>
      <c r="BH55" s="434">
        <v>28</v>
      </c>
      <c r="BI55" s="435"/>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row>
    <row r="56" spans="1:92" s="2" customFormat="1" x14ac:dyDescent="0.15">
      <c r="A56" s="31"/>
      <c r="B56" s="30"/>
      <c r="C56" s="30"/>
      <c r="D56" s="30"/>
      <c r="E56" s="30"/>
      <c r="F56" s="343"/>
      <c r="G56" s="344"/>
      <c r="H56" s="343"/>
      <c r="I56" s="344"/>
      <c r="J56" s="343"/>
      <c r="K56" s="344"/>
      <c r="L56" s="343"/>
      <c r="M56" s="344"/>
      <c r="N56" s="343"/>
      <c r="O56" s="344"/>
      <c r="P56" s="343"/>
      <c r="Q56" s="344"/>
      <c r="R56" s="343"/>
      <c r="S56" s="344"/>
      <c r="T56" s="343"/>
      <c r="U56" s="344"/>
      <c r="V56" s="343"/>
      <c r="W56" s="344"/>
      <c r="X56" s="343"/>
      <c r="Y56" s="344"/>
      <c r="Z56" s="343"/>
      <c r="AA56" s="344"/>
      <c r="AB56" s="343"/>
      <c r="AC56" s="344"/>
      <c r="AD56" s="343"/>
      <c r="AE56" s="344"/>
      <c r="AF56" s="343"/>
      <c r="AG56" s="344"/>
      <c r="AH56" s="343"/>
      <c r="AI56" s="344"/>
      <c r="AJ56" s="343"/>
      <c r="AK56" s="344"/>
      <c r="AL56" s="343"/>
      <c r="AM56" s="344"/>
      <c r="AN56" s="343"/>
      <c r="AO56" s="344"/>
      <c r="AP56" s="343"/>
      <c r="AQ56" s="344"/>
      <c r="AR56" s="343"/>
      <c r="AS56" s="344"/>
      <c r="AT56" s="343"/>
      <c r="AU56" s="344"/>
      <c r="AV56" s="343"/>
      <c r="AW56" s="344"/>
      <c r="AX56" s="343"/>
      <c r="AY56" s="344"/>
      <c r="AZ56" s="343"/>
      <c r="BA56" s="344"/>
      <c r="BB56" s="343"/>
      <c r="BC56" s="344"/>
      <c r="BD56" s="343"/>
      <c r="BE56" s="344"/>
      <c r="BF56" s="343"/>
      <c r="BG56" s="344"/>
      <c r="BH56" s="343"/>
      <c r="BI56" s="344"/>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2" s="2" customFormat="1" x14ac:dyDescent="0.15">
      <c r="A57" s="31"/>
      <c r="B57" s="30"/>
      <c r="C57" s="30"/>
      <c r="D57" s="30"/>
      <c r="E57" s="30"/>
      <c r="F57" s="345"/>
      <c r="G57" s="346"/>
      <c r="H57" s="345"/>
      <c r="I57" s="346"/>
      <c r="J57" s="345"/>
      <c r="K57" s="346"/>
      <c r="L57" s="345"/>
      <c r="M57" s="346"/>
      <c r="N57" s="345"/>
      <c r="O57" s="346"/>
      <c r="P57" s="345"/>
      <c r="Q57" s="346"/>
      <c r="R57" s="345"/>
      <c r="S57" s="346"/>
      <c r="T57" s="345"/>
      <c r="U57" s="346"/>
      <c r="V57" s="345"/>
      <c r="W57" s="346"/>
      <c r="X57" s="345"/>
      <c r="Y57" s="346"/>
      <c r="Z57" s="345"/>
      <c r="AA57" s="346"/>
      <c r="AB57" s="345"/>
      <c r="AC57" s="346"/>
      <c r="AD57" s="345"/>
      <c r="AE57" s="346"/>
      <c r="AF57" s="345"/>
      <c r="AG57" s="346"/>
      <c r="AH57" s="345"/>
      <c r="AI57" s="346"/>
      <c r="AJ57" s="345"/>
      <c r="AK57" s="346"/>
      <c r="AL57" s="345"/>
      <c r="AM57" s="346"/>
      <c r="AN57" s="345"/>
      <c r="AO57" s="346"/>
      <c r="AP57" s="345"/>
      <c r="AQ57" s="346"/>
      <c r="AR57" s="345"/>
      <c r="AS57" s="346"/>
      <c r="AT57" s="345"/>
      <c r="AU57" s="346"/>
      <c r="AV57" s="345"/>
      <c r="AW57" s="346"/>
      <c r="AX57" s="345"/>
      <c r="AY57" s="346"/>
      <c r="AZ57" s="345"/>
      <c r="BA57" s="346"/>
      <c r="BB57" s="345"/>
      <c r="BC57" s="346"/>
      <c r="BD57" s="345"/>
      <c r="BE57" s="346"/>
      <c r="BF57" s="345"/>
      <c r="BG57" s="346"/>
      <c r="BH57" s="345"/>
      <c r="BI57" s="346"/>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2" s="2" customFormat="1" x14ac:dyDescent="0.15">
      <c r="A58" s="31"/>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2"/>
    </row>
    <row r="59" spans="1:92" s="2" customFormat="1" x14ac:dyDescent="0.15">
      <c r="A59" s="34"/>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6"/>
    </row>
    <row r="60" spans="1:92"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row>
    <row r="61" spans="1:92" hidden="1" x14ac:dyDescent="0.15"/>
    <row r="62" spans="1:92" hidden="1" x14ac:dyDescent="0.15"/>
    <row r="63" spans="1:92" hidden="1" x14ac:dyDescent="0.15"/>
    <row r="64" spans="1:92" hidden="1" x14ac:dyDescent="0.15"/>
    <row r="65" hidden="1" x14ac:dyDescent="0.15"/>
  </sheetData>
  <sheetProtection password="C6E7" sheet="1" objects="1" scenarios="1"/>
  <mergeCells count="171">
    <mergeCell ref="C5:D5"/>
    <mergeCell ref="C37:D37"/>
    <mergeCell ref="C50:D50"/>
    <mergeCell ref="BH55:BI55"/>
    <mergeCell ref="BH56:BI57"/>
    <mergeCell ref="AT53:BI54"/>
    <mergeCell ref="AP42:AU43"/>
    <mergeCell ref="F50:AS51"/>
    <mergeCell ref="BB44:BG45"/>
    <mergeCell ref="BH44:BM45"/>
    <mergeCell ref="F55:G55"/>
    <mergeCell ref="H55:I55"/>
    <mergeCell ref="AD44:AI45"/>
    <mergeCell ref="AD8:AW10"/>
    <mergeCell ref="AX8:BQ10"/>
    <mergeCell ref="F12:AC14"/>
    <mergeCell ref="AN11:AW12"/>
    <mergeCell ref="AN13:AW14"/>
    <mergeCell ref="BH13:BQ14"/>
    <mergeCell ref="F11:AC11"/>
    <mergeCell ref="H32:K33"/>
    <mergeCell ref="AV44:BA45"/>
    <mergeCell ref="F40:K43"/>
    <mergeCell ref="L40:Q43"/>
    <mergeCell ref="BH11:BQ12"/>
    <mergeCell ref="F8:AC10"/>
    <mergeCell ref="AD15:AM15"/>
    <mergeCell ref="AD16:AM17"/>
    <mergeCell ref="AN15:AW15"/>
    <mergeCell ref="AN16:AW17"/>
    <mergeCell ref="AX11:BG12"/>
    <mergeCell ref="AX13:BG14"/>
    <mergeCell ref="AD11:AM12"/>
    <mergeCell ref="AD13:AM14"/>
    <mergeCell ref="F15:AC15"/>
    <mergeCell ref="F16:I17"/>
    <mergeCell ref="J16:AC17"/>
    <mergeCell ref="BH15:BQ15"/>
    <mergeCell ref="AX16:BG17"/>
    <mergeCell ref="BH16:BQ17"/>
    <mergeCell ref="F28:AC29"/>
    <mergeCell ref="F30:AC31"/>
    <mergeCell ref="J24:AC25"/>
    <mergeCell ref="AN30:AW31"/>
    <mergeCell ref="AD18:AM19"/>
    <mergeCell ref="AD20:AM21"/>
    <mergeCell ref="AD22:AM23"/>
    <mergeCell ref="J18:AC19"/>
    <mergeCell ref="J20:AC21"/>
    <mergeCell ref="O2:X3"/>
    <mergeCell ref="AJ2:AT3"/>
    <mergeCell ref="G2:N3"/>
    <mergeCell ref="AB2:AI3"/>
    <mergeCell ref="F5:Y6"/>
    <mergeCell ref="J22:AC23"/>
    <mergeCell ref="F18:I19"/>
    <mergeCell ref="F20:I21"/>
    <mergeCell ref="F22:I23"/>
    <mergeCell ref="BT44:BY45"/>
    <mergeCell ref="BH18:BQ19"/>
    <mergeCell ref="AX20:BG21"/>
    <mergeCell ref="BH20:BQ21"/>
    <mergeCell ref="AX22:BG23"/>
    <mergeCell ref="BH22:BQ23"/>
    <mergeCell ref="AN28:AW29"/>
    <mergeCell ref="AN24:AW25"/>
    <mergeCell ref="AX28:BG29"/>
    <mergeCell ref="AX18:BG19"/>
    <mergeCell ref="AX24:BG25"/>
    <mergeCell ref="AX30:BG31"/>
    <mergeCell ref="AN18:AW19"/>
    <mergeCell ref="AN20:AW21"/>
    <mergeCell ref="AN22:AW23"/>
    <mergeCell ref="AJ42:AO43"/>
    <mergeCell ref="F37:AS38"/>
    <mergeCell ref="L32:AY33"/>
    <mergeCell ref="AD26:AM27"/>
    <mergeCell ref="AN26:AW27"/>
    <mergeCell ref="AD28:AM29"/>
    <mergeCell ref="AD30:AM31"/>
    <mergeCell ref="F24:I25"/>
    <mergeCell ref="F26:AC27"/>
    <mergeCell ref="BR8:CK10"/>
    <mergeCell ref="BR11:CK11"/>
    <mergeCell ref="BR12:CK14"/>
    <mergeCell ref="BR15:CK15"/>
    <mergeCell ref="BR16:CK17"/>
    <mergeCell ref="BR18:CK19"/>
    <mergeCell ref="BB40:BG43"/>
    <mergeCell ref="BH40:BM43"/>
    <mergeCell ref="BN40:BS43"/>
    <mergeCell ref="BT40:BY43"/>
    <mergeCell ref="BR26:CK27"/>
    <mergeCell ref="BR28:CK29"/>
    <mergeCell ref="BR30:CK31"/>
    <mergeCell ref="BH28:BQ29"/>
    <mergeCell ref="BR20:CK21"/>
    <mergeCell ref="BR22:CK23"/>
    <mergeCell ref="BR24:CK25"/>
    <mergeCell ref="BH24:BQ25"/>
    <mergeCell ref="AX26:BG27"/>
    <mergeCell ref="BH26:BQ27"/>
    <mergeCell ref="BH30:BQ31"/>
    <mergeCell ref="L34:AY35"/>
    <mergeCell ref="AX15:BG15"/>
    <mergeCell ref="AD24:AM25"/>
    <mergeCell ref="L55:M55"/>
    <mergeCell ref="N55:O55"/>
    <mergeCell ref="P55:Q55"/>
    <mergeCell ref="BN44:BS45"/>
    <mergeCell ref="X55:Y55"/>
    <mergeCell ref="F53:AS54"/>
    <mergeCell ref="AV55:AW55"/>
    <mergeCell ref="AX55:AY55"/>
    <mergeCell ref="F44:K45"/>
    <mergeCell ref="L44:Q45"/>
    <mergeCell ref="R44:W45"/>
    <mergeCell ref="X44:AC45"/>
    <mergeCell ref="AJ55:AK55"/>
    <mergeCell ref="AL55:AM55"/>
    <mergeCell ref="R55:S55"/>
    <mergeCell ref="T55:U55"/>
    <mergeCell ref="V55:W55"/>
    <mergeCell ref="AZ55:BA55"/>
    <mergeCell ref="BB55:BC55"/>
    <mergeCell ref="AN55:AO55"/>
    <mergeCell ref="AP55:AQ55"/>
    <mergeCell ref="AR55:AS55"/>
    <mergeCell ref="Z55:AA55"/>
    <mergeCell ref="AJ44:AO45"/>
    <mergeCell ref="F56:G57"/>
    <mergeCell ref="H56:I57"/>
    <mergeCell ref="J56:K57"/>
    <mergeCell ref="L56:M57"/>
    <mergeCell ref="BD55:BE55"/>
    <mergeCell ref="BF55:BG55"/>
    <mergeCell ref="AD55:AE55"/>
    <mergeCell ref="AT55:AU55"/>
    <mergeCell ref="AF55:AG55"/>
    <mergeCell ref="AH55:AI55"/>
    <mergeCell ref="V56:W57"/>
    <mergeCell ref="X56:Y57"/>
    <mergeCell ref="Z56:AA57"/>
    <mergeCell ref="AB56:AC57"/>
    <mergeCell ref="N56:O57"/>
    <mergeCell ref="P56:Q57"/>
    <mergeCell ref="R56:S57"/>
    <mergeCell ref="T56:U57"/>
    <mergeCell ref="BF56:BG57"/>
    <mergeCell ref="AT56:AU57"/>
    <mergeCell ref="AV56:AW57"/>
    <mergeCell ref="AX56:AY57"/>
    <mergeCell ref="AZ56:BA57"/>
    <mergeCell ref="J55:K55"/>
    <mergeCell ref="AH56:AI57"/>
    <mergeCell ref="AJ56:AK57"/>
    <mergeCell ref="R40:AU41"/>
    <mergeCell ref="AV40:BA43"/>
    <mergeCell ref="BB56:BC57"/>
    <mergeCell ref="BD56:BE57"/>
    <mergeCell ref="AL56:AM57"/>
    <mergeCell ref="AN56:AO57"/>
    <mergeCell ref="AP56:AQ57"/>
    <mergeCell ref="AR56:AS57"/>
    <mergeCell ref="AD56:AE57"/>
    <mergeCell ref="AF56:AG57"/>
    <mergeCell ref="AB55:AC55"/>
    <mergeCell ref="AP44:AU45"/>
    <mergeCell ref="R42:W43"/>
    <mergeCell ref="X42:AC43"/>
    <mergeCell ref="AD42:AI43"/>
  </mergeCells>
  <phoneticPr fontId="2"/>
  <dataValidations count="6">
    <dataValidation type="whole" imeMode="off" operator="lessThanOrEqual" allowBlank="1" showInputMessage="1" showErrorMessage="1" error="１１桁以内で入力して下さい。_x000a_" sqref="AD16:BQ25 AD28:BQ29">
      <formula1>99999999999</formula1>
    </dataValidation>
    <dataValidation type="whole" imeMode="off" allowBlank="1" showInputMessage="1" showErrorMessage="1" error="３桁以内で入力して下さい。" sqref="F44:AU45">
      <formula1>0</formula1>
      <formula2>999</formula2>
    </dataValidation>
    <dataValidation imeMode="off" allowBlank="1" showInputMessage="1" showErrorMessage="1" sqref="AD11:BQ14"/>
    <dataValidation type="list" allowBlank="1" showInputMessage="1" showErrorMessage="1" error="「○」または未入力にして下さい。" sqref="F22:I23">
      <formula1>$CT$8:$CT$9</formula1>
    </dataValidation>
    <dataValidation type="list" allowBlank="1" showInputMessage="1" showErrorMessage="1" error="「○」または未入力にして下さい。" sqref="F18:I21">
      <formula1>$CT$8:$CT$9</formula1>
    </dataValidation>
    <dataValidation type="list" allowBlank="1" showInputMessage="1" showErrorMessage="1" error="「○」または未入力にして下さい。" sqref="F16:I17">
      <formula1>$CT$8:$CT$9</formula1>
    </dataValidation>
  </dataValidations>
  <printOptions horizontalCentered="1"/>
  <pageMargins left="0.59055118110236227" right="0.78740157480314965" top="0.78740157480314965" bottom="0.78740157480314965" header="0" footer="0"/>
  <pageSetup paperSize="9" scale="57"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autoPageBreaks="0" fitToPage="1"/>
  </sheetPr>
  <dimension ref="A1:CR61"/>
  <sheetViews>
    <sheetView showGridLines="0" showRowColHeaders="0" zoomScaleNormal="100" zoomScaleSheetLayoutView="75" workbookViewId="0">
      <selection activeCell="A2" sqref="A2"/>
    </sheetView>
  </sheetViews>
  <sheetFormatPr defaultColWidth="0" defaultRowHeight="13.5" customHeight="1" zeroHeight="1" x14ac:dyDescent="0.15"/>
  <cols>
    <col min="1" max="93" width="2.5" style="1" customWidth="1"/>
    <col min="94" max="16384" width="2.125" style="1" hidden="1"/>
  </cols>
  <sheetData>
    <row r="1" spans="1:96" x14ac:dyDescent="0.15">
      <c r="A1" s="23"/>
      <c r="B1" s="24"/>
      <c r="C1" s="24" t="s">
        <v>95</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x14ac:dyDescent="0.15">
      <c r="A2" s="26"/>
      <c r="B2" s="27"/>
      <c r="C2" s="27"/>
      <c r="D2" s="27"/>
      <c r="E2" s="27"/>
      <c r="F2" s="27"/>
      <c r="G2" s="263" t="s">
        <v>169</v>
      </c>
      <c r="H2" s="240"/>
      <c r="I2" s="240"/>
      <c r="J2" s="240"/>
      <c r="K2" s="240"/>
      <c r="L2" s="240"/>
      <c r="M2" s="240"/>
      <c r="N2" s="241"/>
      <c r="O2" s="246"/>
      <c r="P2" s="247"/>
      <c r="Q2" s="247"/>
      <c r="R2" s="247"/>
      <c r="S2" s="247"/>
      <c r="T2" s="247"/>
      <c r="U2" s="247"/>
      <c r="V2" s="247"/>
      <c r="W2" s="247"/>
      <c r="X2" s="248"/>
      <c r="Y2" s="27"/>
      <c r="Z2" s="27"/>
      <c r="AA2" s="27"/>
      <c r="AB2" s="263" t="s">
        <v>170</v>
      </c>
      <c r="AC2" s="240"/>
      <c r="AD2" s="240"/>
      <c r="AE2" s="240"/>
      <c r="AF2" s="240"/>
      <c r="AG2" s="240"/>
      <c r="AH2" s="240"/>
      <c r="AI2" s="241"/>
      <c r="AJ2" s="267">
        <f>'様式1-1'!$AW$2</f>
        <v>0</v>
      </c>
      <c r="AK2" s="268"/>
      <c r="AL2" s="268"/>
      <c r="AM2" s="268"/>
      <c r="AN2" s="268"/>
      <c r="AO2" s="268"/>
      <c r="AP2" s="268"/>
      <c r="AQ2" s="268"/>
      <c r="AR2" s="268"/>
      <c r="AS2" s="268"/>
      <c r="AT2" s="269"/>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x14ac:dyDescent="0.15">
      <c r="A3" s="26"/>
      <c r="B3" s="27"/>
      <c r="C3" s="27"/>
      <c r="D3" s="27"/>
      <c r="E3" s="27"/>
      <c r="F3" s="27"/>
      <c r="G3" s="242"/>
      <c r="H3" s="243"/>
      <c r="I3" s="243"/>
      <c r="J3" s="243"/>
      <c r="K3" s="243"/>
      <c r="L3" s="243"/>
      <c r="M3" s="243"/>
      <c r="N3" s="244"/>
      <c r="O3" s="249"/>
      <c r="P3" s="250"/>
      <c r="Q3" s="250"/>
      <c r="R3" s="250"/>
      <c r="S3" s="250"/>
      <c r="T3" s="250"/>
      <c r="U3" s="250"/>
      <c r="V3" s="250"/>
      <c r="W3" s="250"/>
      <c r="X3" s="251"/>
      <c r="Y3" s="27"/>
      <c r="Z3" s="27"/>
      <c r="AA3" s="27"/>
      <c r="AB3" s="242"/>
      <c r="AC3" s="243"/>
      <c r="AD3" s="243"/>
      <c r="AE3" s="243"/>
      <c r="AF3" s="243"/>
      <c r="AG3" s="243"/>
      <c r="AH3" s="243"/>
      <c r="AI3" s="244"/>
      <c r="AJ3" s="270"/>
      <c r="AK3" s="271"/>
      <c r="AL3" s="271"/>
      <c r="AM3" s="271"/>
      <c r="AN3" s="271"/>
      <c r="AO3" s="271"/>
      <c r="AP3" s="271"/>
      <c r="AQ3" s="271"/>
      <c r="AR3" s="271"/>
      <c r="AS3" s="271"/>
      <c r="AT3" s="272"/>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x14ac:dyDescent="0.15">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x14ac:dyDescent="0.15">
      <c r="A5" s="31"/>
      <c r="B5" s="30"/>
      <c r="C5" s="33"/>
      <c r="D5" s="30"/>
      <c r="E5" s="30"/>
      <c r="F5" s="30"/>
      <c r="G5" s="30"/>
      <c r="H5" s="30"/>
      <c r="I5" s="30"/>
      <c r="J5" s="30"/>
      <c r="K5" s="30"/>
      <c r="L5" s="30"/>
      <c r="M5" s="30"/>
      <c r="N5" s="30"/>
      <c r="O5" s="30"/>
      <c r="P5" s="30"/>
      <c r="Q5" s="30"/>
      <c r="R5" s="30"/>
      <c r="S5" s="30"/>
      <c r="T5" s="30"/>
      <c r="U5" s="30"/>
      <c r="V5" s="30"/>
      <c r="W5" s="30"/>
      <c r="X5" s="30"/>
      <c r="Y5" s="30"/>
      <c r="Z5" s="30"/>
      <c r="AA5" s="655" t="s">
        <v>115</v>
      </c>
      <c r="AB5" s="655"/>
      <c r="AC5" s="655"/>
      <c r="AD5" s="655"/>
      <c r="AE5" s="655"/>
      <c r="AF5" s="655"/>
      <c r="AG5" s="655"/>
      <c r="AH5" s="655"/>
      <c r="AI5" s="655"/>
      <c r="AJ5" s="655"/>
      <c r="AK5" s="655"/>
      <c r="AL5" s="655"/>
      <c r="AM5" s="655"/>
      <c r="AN5" s="655"/>
      <c r="AO5" s="655"/>
      <c r="AP5" s="655"/>
      <c r="AQ5" s="655"/>
      <c r="AR5" s="655"/>
      <c r="AS5" s="655"/>
      <c r="AT5" s="655"/>
      <c r="AU5" s="655"/>
      <c r="AV5" s="655"/>
      <c r="AW5" s="655"/>
      <c r="AX5" s="655"/>
      <c r="AY5" s="655"/>
      <c r="AZ5" s="655"/>
      <c r="BA5" s="655"/>
      <c r="BB5" s="655"/>
      <c r="BC5" s="655"/>
      <c r="BD5" s="655"/>
      <c r="BE5" s="655"/>
      <c r="BF5" s="655"/>
      <c r="BG5" s="655"/>
      <c r="BH5" s="655"/>
      <c r="BI5" s="655"/>
      <c r="BJ5" s="655"/>
      <c r="BK5" s="655"/>
      <c r="BL5" s="655"/>
      <c r="BM5" s="655"/>
      <c r="BN5" s="655"/>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x14ac:dyDescent="0.15">
      <c r="A6" s="31"/>
      <c r="B6" s="30"/>
      <c r="C6" s="30"/>
      <c r="D6" s="30"/>
      <c r="E6" s="30"/>
      <c r="F6" s="30"/>
      <c r="G6" s="30"/>
      <c r="H6" s="30"/>
      <c r="I6" s="30"/>
      <c r="J6" s="30"/>
      <c r="K6" s="30"/>
      <c r="L6" s="30"/>
      <c r="M6" s="30"/>
      <c r="N6" s="30"/>
      <c r="O6" s="30"/>
      <c r="P6" s="30"/>
      <c r="Q6" s="30"/>
      <c r="R6" s="30"/>
      <c r="S6" s="30"/>
      <c r="T6" s="30"/>
      <c r="U6" s="30"/>
      <c r="V6" s="30"/>
      <c r="W6" s="30"/>
      <c r="X6" s="30"/>
      <c r="Y6" s="30"/>
      <c r="Z6" s="30"/>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5"/>
      <c r="AY6" s="655"/>
      <c r="AZ6" s="655"/>
      <c r="BA6" s="655"/>
      <c r="BB6" s="655"/>
      <c r="BC6" s="655"/>
      <c r="BD6" s="655"/>
      <c r="BE6" s="655"/>
      <c r="BF6" s="655"/>
      <c r="BG6" s="655"/>
      <c r="BH6" s="655"/>
      <c r="BI6" s="655"/>
      <c r="BJ6" s="655"/>
      <c r="BK6" s="655"/>
      <c r="BL6" s="655"/>
      <c r="BM6" s="655"/>
      <c r="BN6" s="655"/>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x14ac:dyDescent="0.15">
      <c r="A7" s="31"/>
      <c r="B7" s="30"/>
      <c r="C7" s="30"/>
      <c r="D7" s="30"/>
      <c r="E7" s="30"/>
      <c r="F7" s="30"/>
      <c r="G7" s="30"/>
      <c r="H7" s="30"/>
      <c r="I7" s="30"/>
      <c r="J7" s="30"/>
      <c r="K7" s="30"/>
      <c r="L7" s="30"/>
      <c r="M7" s="30"/>
      <c r="N7" s="30"/>
      <c r="O7" s="30"/>
      <c r="P7" s="30"/>
      <c r="Q7" s="30"/>
      <c r="R7" s="30"/>
      <c r="S7" s="30"/>
      <c r="T7" s="30"/>
      <c r="U7" s="30"/>
      <c r="V7" s="30"/>
      <c r="W7" s="30"/>
      <c r="X7" s="30"/>
      <c r="Y7" s="30"/>
      <c r="Z7" s="30"/>
      <c r="AA7" s="655"/>
      <c r="AB7" s="655"/>
      <c r="AC7" s="655"/>
      <c r="AD7" s="655"/>
      <c r="AE7" s="655"/>
      <c r="AF7" s="655"/>
      <c r="AG7" s="655"/>
      <c r="AH7" s="655"/>
      <c r="AI7" s="655"/>
      <c r="AJ7" s="655"/>
      <c r="AK7" s="655"/>
      <c r="AL7" s="655"/>
      <c r="AM7" s="655"/>
      <c r="AN7" s="655"/>
      <c r="AO7" s="655"/>
      <c r="AP7" s="655"/>
      <c r="AQ7" s="655"/>
      <c r="AR7" s="655"/>
      <c r="AS7" s="655"/>
      <c r="AT7" s="655"/>
      <c r="AU7" s="655"/>
      <c r="AV7" s="655"/>
      <c r="AW7" s="655"/>
      <c r="AX7" s="655"/>
      <c r="AY7" s="655"/>
      <c r="AZ7" s="655"/>
      <c r="BA7" s="655"/>
      <c r="BB7" s="655"/>
      <c r="BC7" s="655"/>
      <c r="BD7" s="655"/>
      <c r="BE7" s="655"/>
      <c r="BF7" s="655"/>
      <c r="BG7" s="655"/>
      <c r="BH7" s="655"/>
      <c r="BI7" s="655"/>
      <c r="BJ7" s="655"/>
      <c r="BK7" s="655"/>
      <c r="BL7" s="655"/>
      <c r="BM7" s="655"/>
      <c r="BN7" s="655"/>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x14ac:dyDescent="0.15">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x14ac:dyDescent="0.15">
      <c r="A9" s="31"/>
      <c r="B9" s="30"/>
      <c r="C9" s="687" t="s">
        <v>116</v>
      </c>
      <c r="D9" s="835"/>
      <c r="E9" s="347" t="s">
        <v>117</v>
      </c>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51"/>
      <c r="AI9" s="347" t="s">
        <v>118</v>
      </c>
      <c r="AJ9" s="348"/>
      <c r="AK9" s="348"/>
      <c r="AL9" s="348"/>
      <c r="AM9" s="348"/>
      <c r="AN9" s="348"/>
      <c r="AO9" s="348"/>
      <c r="AP9" s="348"/>
      <c r="AQ9" s="348"/>
      <c r="AR9" s="348"/>
      <c r="AS9" s="351"/>
      <c r="AT9" s="347" t="s">
        <v>119</v>
      </c>
      <c r="AU9" s="348"/>
      <c r="AV9" s="348"/>
      <c r="AW9" s="348"/>
      <c r="AX9" s="348"/>
      <c r="AY9" s="348"/>
      <c r="AZ9" s="348"/>
      <c r="BA9" s="348"/>
      <c r="BB9" s="348"/>
      <c r="BC9" s="348"/>
      <c r="BD9" s="348"/>
      <c r="BE9" s="348"/>
      <c r="BF9" s="348"/>
      <c r="BG9" s="348"/>
      <c r="BH9" s="348"/>
      <c r="BI9" s="348"/>
      <c r="BJ9" s="348"/>
      <c r="BK9" s="348"/>
      <c r="BL9" s="348"/>
      <c r="BM9" s="348"/>
      <c r="BN9" s="348"/>
      <c r="BO9" s="348"/>
      <c r="BP9" s="348"/>
      <c r="BQ9" s="348"/>
      <c r="BR9" s="348"/>
      <c r="BS9" s="348"/>
      <c r="BT9" s="348"/>
      <c r="BU9" s="348"/>
      <c r="BV9" s="348"/>
      <c r="BW9" s="351"/>
      <c r="BX9" s="347" t="s">
        <v>120</v>
      </c>
      <c r="BY9" s="348"/>
      <c r="BZ9" s="348"/>
      <c r="CA9" s="348"/>
      <c r="CB9" s="348"/>
      <c r="CC9" s="348"/>
      <c r="CD9" s="348"/>
      <c r="CE9" s="348"/>
      <c r="CF9" s="348"/>
      <c r="CG9" s="348"/>
      <c r="CH9" s="348"/>
      <c r="CI9" s="348"/>
      <c r="CJ9" s="348"/>
      <c r="CK9" s="348"/>
      <c r="CL9" s="351"/>
      <c r="CM9" s="30"/>
      <c r="CN9" s="32"/>
    </row>
    <row r="10" spans="1:96" s="2" customFormat="1" ht="13.5" customHeight="1" x14ac:dyDescent="0.15">
      <c r="A10" s="31"/>
      <c r="B10" s="30"/>
      <c r="C10" s="836"/>
      <c r="D10" s="837"/>
      <c r="E10" s="352"/>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354"/>
      <c r="AI10" s="349"/>
      <c r="AJ10" s="350"/>
      <c r="AK10" s="350"/>
      <c r="AL10" s="350"/>
      <c r="AM10" s="350"/>
      <c r="AN10" s="350"/>
      <c r="AO10" s="350"/>
      <c r="AP10" s="350"/>
      <c r="AQ10" s="350"/>
      <c r="AR10" s="350"/>
      <c r="AS10" s="355"/>
      <c r="AT10" s="352"/>
      <c r="AU10" s="448"/>
      <c r="AV10" s="448"/>
      <c r="AW10" s="448"/>
      <c r="AX10" s="448"/>
      <c r="AY10" s="448"/>
      <c r="AZ10" s="448"/>
      <c r="BA10" s="448"/>
      <c r="BB10" s="448"/>
      <c r="BC10" s="448"/>
      <c r="BD10" s="448"/>
      <c r="BE10" s="448"/>
      <c r="BF10" s="448"/>
      <c r="BG10" s="448"/>
      <c r="BH10" s="448"/>
      <c r="BI10" s="448"/>
      <c r="BJ10" s="448"/>
      <c r="BK10" s="448"/>
      <c r="BL10" s="448"/>
      <c r="BM10" s="448"/>
      <c r="BN10" s="448"/>
      <c r="BO10" s="448"/>
      <c r="BP10" s="448"/>
      <c r="BQ10" s="448"/>
      <c r="BR10" s="448"/>
      <c r="BS10" s="448"/>
      <c r="BT10" s="448"/>
      <c r="BU10" s="448"/>
      <c r="BV10" s="448"/>
      <c r="BW10" s="354"/>
      <c r="BX10" s="352"/>
      <c r="BY10" s="448"/>
      <c r="BZ10" s="448"/>
      <c r="CA10" s="448"/>
      <c r="CB10" s="448"/>
      <c r="CC10" s="448"/>
      <c r="CD10" s="448"/>
      <c r="CE10" s="448"/>
      <c r="CF10" s="448"/>
      <c r="CG10" s="448"/>
      <c r="CH10" s="448"/>
      <c r="CI10" s="448"/>
      <c r="CJ10" s="448"/>
      <c r="CK10" s="448"/>
      <c r="CL10" s="354"/>
      <c r="CM10" s="30"/>
      <c r="CN10" s="32"/>
    </row>
    <row r="11" spans="1:96" s="2" customFormat="1" ht="13.5" customHeight="1" x14ac:dyDescent="0.15">
      <c r="A11" s="31"/>
      <c r="B11" s="30"/>
      <c r="C11" s="836"/>
      <c r="D11" s="837"/>
      <c r="E11" s="352"/>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354"/>
      <c r="AI11" s="347" t="s">
        <v>20</v>
      </c>
      <c r="AJ11" s="348"/>
      <c r="AK11" s="348"/>
      <c r="AL11" s="348"/>
      <c r="AM11" s="348"/>
      <c r="AN11" s="348"/>
      <c r="AO11" s="348"/>
      <c r="AP11" s="348"/>
      <c r="AQ11" s="348"/>
      <c r="AR11" s="348"/>
      <c r="AS11" s="351"/>
      <c r="AT11" s="352"/>
      <c r="AU11" s="448"/>
      <c r="AV11" s="448"/>
      <c r="AW11" s="448"/>
      <c r="AX11" s="448"/>
      <c r="AY11" s="448"/>
      <c r="AZ11" s="448"/>
      <c r="BA11" s="448"/>
      <c r="BB11" s="448"/>
      <c r="BC11" s="448"/>
      <c r="BD11" s="448"/>
      <c r="BE11" s="448"/>
      <c r="BF11" s="448"/>
      <c r="BG11" s="448"/>
      <c r="BH11" s="448"/>
      <c r="BI11" s="448"/>
      <c r="BJ11" s="448"/>
      <c r="BK11" s="448"/>
      <c r="BL11" s="448"/>
      <c r="BM11" s="448"/>
      <c r="BN11" s="448"/>
      <c r="BO11" s="448"/>
      <c r="BP11" s="448"/>
      <c r="BQ11" s="448"/>
      <c r="BR11" s="448"/>
      <c r="BS11" s="448"/>
      <c r="BT11" s="448"/>
      <c r="BU11" s="448"/>
      <c r="BV11" s="448"/>
      <c r="BW11" s="354"/>
      <c r="BX11" s="347" t="s">
        <v>121</v>
      </c>
      <c r="BY11" s="348"/>
      <c r="BZ11" s="348"/>
      <c r="CA11" s="348"/>
      <c r="CB11" s="348"/>
      <c r="CC11" s="348"/>
      <c r="CD11" s="348"/>
      <c r="CE11" s="348"/>
      <c r="CF11" s="348"/>
      <c r="CG11" s="348"/>
      <c r="CH11" s="348"/>
      <c r="CI11" s="348"/>
      <c r="CJ11" s="348"/>
      <c r="CK11" s="348"/>
      <c r="CL11" s="351"/>
      <c r="CM11" s="30"/>
      <c r="CN11" s="32"/>
    </row>
    <row r="12" spans="1:96" s="2" customFormat="1" ht="13.5" customHeight="1" x14ac:dyDescent="0.15">
      <c r="A12" s="31"/>
      <c r="B12" s="30"/>
      <c r="C12" s="838"/>
      <c r="D12" s="839"/>
      <c r="E12" s="349"/>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5"/>
      <c r="AI12" s="349"/>
      <c r="AJ12" s="350"/>
      <c r="AK12" s="350"/>
      <c r="AL12" s="350"/>
      <c r="AM12" s="350"/>
      <c r="AN12" s="350"/>
      <c r="AO12" s="350"/>
      <c r="AP12" s="350"/>
      <c r="AQ12" s="350"/>
      <c r="AR12" s="350"/>
      <c r="AS12" s="355"/>
      <c r="AT12" s="349"/>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5"/>
      <c r="BX12" s="349"/>
      <c r="BY12" s="350"/>
      <c r="BZ12" s="350"/>
      <c r="CA12" s="350"/>
      <c r="CB12" s="350"/>
      <c r="CC12" s="350"/>
      <c r="CD12" s="350"/>
      <c r="CE12" s="350"/>
      <c r="CF12" s="350"/>
      <c r="CG12" s="350"/>
      <c r="CH12" s="350"/>
      <c r="CI12" s="350"/>
      <c r="CJ12" s="350"/>
      <c r="CK12" s="350"/>
      <c r="CL12" s="355"/>
      <c r="CM12" s="30"/>
      <c r="CN12" s="32"/>
    </row>
    <row r="13" spans="1:96" s="2" customFormat="1" ht="12.75" customHeight="1" x14ac:dyDescent="0.15">
      <c r="A13" s="31"/>
      <c r="B13" s="30"/>
      <c r="C13" s="810">
        <v>51</v>
      </c>
      <c r="D13" s="811"/>
      <c r="E13" s="795"/>
      <c r="F13" s="777"/>
      <c r="G13" s="777"/>
      <c r="H13" s="777"/>
      <c r="I13" s="777"/>
      <c r="J13" s="777"/>
      <c r="K13" s="777"/>
      <c r="L13" s="777"/>
      <c r="M13" s="777"/>
      <c r="N13" s="777"/>
      <c r="O13" s="777"/>
      <c r="P13" s="777"/>
      <c r="Q13" s="777"/>
      <c r="R13" s="777"/>
      <c r="S13" s="777"/>
      <c r="T13" s="777"/>
      <c r="U13" s="777"/>
      <c r="V13" s="777"/>
      <c r="W13" s="777"/>
      <c r="X13" s="777"/>
      <c r="Y13" s="777"/>
      <c r="Z13" s="777"/>
      <c r="AA13" s="777"/>
      <c r="AB13" s="777"/>
      <c r="AC13" s="777"/>
      <c r="AD13" s="777"/>
      <c r="AE13" s="777"/>
      <c r="AF13" s="777"/>
      <c r="AG13" s="777"/>
      <c r="AH13" s="780"/>
      <c r="AI13" s="771"/>
      <c r="AJ13" s="772"/>
      <c r="AK13" s="772"/>
      <c r="AL13" s="772"/>
      <c r="AM13" s="772"/>
      <c r="AN13" s="772"/>
      <c r="AO13" s="772"/>
      <c r="AP13" s="772"/>
      <c r="AQ13" s="772"/>
      <c r="AR13" s="772"/>
      <c r="AS13" s="773"/>
      <c r="AT13" s="795"/>
      <c r="AU13" s="777"/>
      <c r="AV13" s="777"/>
      <c r="AW13" s="777"/>
      <c r="AX13" s="777"/>
      <c r="AY13" s="777"/>
      <c r="AZ13" s="777"/>
      <c r="BA13" s="777"/>
      <c r="BB13" s="777"/>
      <c r="BC13" s="777"/>
      <c r="BD13" s="777"/>
      <c r="BE13" s="777"/>
      <c r="BF13" s="777"/>
      <c r="BG13" s="777"/>
      <c r="BH13" s="777"/>
      <c r="BI13" s="777"/>
      <c r="BJ13" s="777"/>
      <c r="BK13" s="777"/>
      <c r="BL13" s="777"/>
      <c r="BM13" s="777"/>
      <c r="BN13" s="777"/>
      <c r="BO13" s="777"/>
      <c r="BP13" s="777"/>
      <c r="BQ13" s="777"/>
      <c r="BR13" s="777"/>
      <c r="BS13" s="777"/>
      <c r="BT13" s="777"/>
      <c r="BU13" s="777"/>
      <c r="BV13" s="777"/>
      <c r="BW13" s="780"/>
      <c r="BX13" s="861"/>
      <c r="BY13" s="825"/>
      <c r="BZ13" s="825"/>
      <c r="CA13" s="825"/>
      <c r="CB13" s="825"/>
      <c r="CC13" s="825"/>
      <c r="CD13" s="825"/>
      <c r="CE13" s="825"/>
      <c r="CF13" s="825"/>
      <c r="CG13" s="825"/>
      <c r="CH13" s="825"/>
      <c r="CI13" s="825"/>
      <c r="CJ13" s="825"/>
      <c r="CK13" s="825"/>
      <c r="CL13" s="826"/>
      <c r="CM13" s="30"/>
      <c r="CN13" s="32"/>
    </row>
    <row r="14" spans="1:96" s="2" customFormat="1" ht="12.75" customHeight="1" x14ac:dyDescent="0.15">
      <c r="A14" s="31"/>
      <c r="B14" s="30"/>
      <c r="C14" s="812"/>
      <c r="D14" s="813"/>
      <c r="E14" s="796"/>
      <c r="F14" s="778"/>
      <c r="G14" s="778"/>
      <c r="H14" s="778"/>
      <c r="I14" s="778"/>
      <c r="J14" s="778"/>
      <c r="K14" s="778"/>
      <c r="L14" s="778"/>
      <c r="M14" s="778"/>
      <c r="N14" s="778"/>
      <c r="O14" s="778"/>
      <c r="P14" s="778"/>
      <c r="Q14" s="778"/>
      <c r="R14" s="778"/>
      <c r="S14" s="778"/>
      <c r="T14" s="778"/>
      <c r="U14" s="778"/>
      <c r="V14" s="778"/>
      <c r="W14" s="778"/>
      <c r="X14" s="778"/>
      <c r="Y14" s="778"/>
      <c r="Z14" s="778"/>
      <c r="AA14" s="778"/>
      <c r="AB14" s="778"/>
      <c r="AC14" s="778"/>
      <c r="AD14" s="778"/>
      <c r="AE14" s="778"/>
      <c r="AF14" s="778"/>
      <c r="AG14" s="778"/>
      <c r="AH14" s="781"/>
      <c r="AI14" s="774"/>
      <c r="AJ14" s="775"/>
      <c r="AK14" s="775"/>
      <c r="AL14" s="775"/>
      <c r="AM14" s="775"/>
      <c r="AN14" s="775"/>
      <c r="AO14" s="775"/>
      <c r="AP14" s="775"/>
      <c r="AQ14" s="775"/>
      <c r="AR14" s="775"/>
      <c r="AS14" s="776"/>
      <c r="AT14" s="796"/>
      <c r="AU14" s="778"/>
      <c r="AV14" s="778"/>
      <c r="AW14" s="778"/>
      <c r="AX14" s="778"/>
      <c r="AY14" s="778"/>
      <c r="AZ14" s="778"/>
      <c r="BA14" s="778"/>
      <c r="BB14" s="778"/>
      <c r="BC14" s="778"/>
      <c r="BD14" s="778"/>
      <c r="BE14" s="778"/>
      <c r="BF14" s="778"/>
      <c r="BG14" s="778"/>
      <c r="BH14" s="778"/>
      <c r="BI14" s="778"/>
      <c r="BJ14" s="778"/>
      <c r="BK14" s="778"/>
      <c r="BL14" s="778"/>
      <c r="BM14" s="778"/>
      <c r="BN14" s="778"/>
      <c r="BO14" s="778"/>
      <c r="BP14" s="778"/>
      <c r="BQ14" s="778"/>
      <c r="BR14" s="778"/>
      <c r="BS14" s="778"/>
      <c r="BT14" s="778"/>
      <c r="BU14" s="778"/>
      <c r="BV14" s="778"/>
      <c r="BW14" s="781"/>
      <c r="BX14" s="863"/>
      <c r="BY14" s="864"/>
      <c r="BZ14" s="864"/>
      <c r="CA14" s="864"/>
      <c r="CB14" s="864"/>
      <c r="CC14" s="864"/>
      <c r="CD14" s="864"/>
      <c r="CE14" s="864"/>
      <c r="CF14" s="864"/>
      <c r="CG14" s="864"/>
      <c r="CH14" s="864"/>
      <c r="CI14" s="864"/>
      <c r="CJ14" s="864"/>
      <c r="CK14" s="864"/>
      <c r="CL14" s="865"/>
      <c r="CM14" s="30"/>
      <c r="CN14" s="32"/>
    </row>
    <row r="15" spans="1:96" s="2" customFormat="1" ht="13.5" customHeight="1" x14ac:dyDescent="0.15">
      <c r="A15" s="31"/>
      <c r="B15" s="30"/>
      <c r="C15" s="812"/>
      <c r="D15" s="813"/>
      <c r="E15" s="796"/>
      <c r="F15" s="778"/>
      <c r="G15" s="778"/>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81"/>
      <c r="AI15" s="783"/>
      <c r="AJ15" s="784"/>
      <c r="AK15" s="784"/>
      <c r="AL15" s="784"/>
      <c r="AM15" s="784"/>
      <c r="AN15" s="784"/>
      <c r="AO15" s="784"/>
      <c r="AP15" s="784"/>
      <c r="AQ15" s="784"/>
      <c r="AR15" s="784"/>
      <c r="AS15" s="785"/>
      <c r="AT15" s="796"/>
      <c r="AU15" s="778"/>
      <c r="AV15" s="778"/>
      <c r="AW15" s="778"/>
      <c r="AX15" s="778"/>
      <c r="AY15" s="778"/>
      <c r="AZ15" s="778"/>
      <c r="BA15" s="778"/>
      <c r="BB15" s="778"/>
      <c r="BC15" s="778"/>
      <c r="BD15" s="778"/>
      <c r="BE15" s="778"/>
      <c r="BF15" s="778"/>
      <c r="BG15" s="778"/>
      <c r="BH15" s="778"/>
      <c r="BI15" s="778"/>
      <c r="BJ15" s="778"/>
      <c r="BK15" s="778"/>
      <c r="BL15" s="778"/>
      <c r="BM15" s="778"/>
      <c r="BN15" s="778"/>
      <c r="BO15" s="778"/>
      <c r="BP15" s="778"/>
      <c r="BQ15" s="778"/>
      <c r="BR15" s="778"/>
      <c r="BS15" s="778"/>
      <c r="BT15" s="778"/>
      <c r="BU15" s="778"/>
      <c r="BV15" s="778"/>
      <c r="BW15" s="781"/>
      <c r="BX15" s="861"/>
      <c r="BY15" s="825"/>
      <c r="BZ15" s="825"/>
      <c r="CA15" s="825"/>
      <c r="CB15" s="825"/>
      <c r="CC15" s="825"/>
      <c r="CD15" s="825"/>
      <c r="CE15" s="825"/>
      <c r="CF15" s="825"/>
      <c r="CG15" s="825"/>
      <c r="CH15" s="825"/>
      <c r="CI15" s="825"/>
      <c r="CJ15" s="825"/>
      <c r="CK15" s="825"/>
      <c r="CL15" s="826"/>
      <c r="CM15" s="30"/>
      <c r="CN15" s="32"/>
    </row>
    <row r="16" spans="1:96" s="2" customFormat="1" ht="13.5" customHeight="1" x14ac:dyDescent="0.15">
      <c r="A16" s="31"/>
      <c r="B16" s="30"/>
      <c r="C16" s="814"/>
      <c r="D16" s="815"/>
      <c r="E16" s="797"/>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779"/>
      <c r="AG16" s="779"/>
      <c r="AH16" s="782"/>
      <c r="AI16" s="786"/>
      <c r="AJ16" s="787"/>
      <c r="AK16" s="787"/>
      <c r="AL16" s="787"/>
      <c r="AM16" s="787"/>
      <c r="AN16" s="787"/>
      <c r="AO16" s="787"/>
      <c r="AP16" s="787"/>
      <c r="AQ16" s="787"/>
      <c r="AR16" s="787"/>
      <c r="AS16" s="788"/>
      <c r="AT16" s="797"/>
      <c r="AU16" s="779"/>
      <c r="AV16" s="779"/>
      <c r="AW16" s="779"/>
      <c r="AX16" s="779"/>
      <c r="AY16" s="779"/>
      <c r="AZ16" s="779"/>
      <c r="BA16" s="779"/>
      <c r="BB16" s="779"/>
      <c r="BC16" s="779"/>
      <c r="BD16" s="779"/>
      <c r="BE16" s="779"/>
      <c r="BF16" s="779"/>
      <c r="BG16" s="779"/>
      <c r="BH16" s="779"/>
      <c r="BI16" s="779"/>
      <c r="BJ16" s="779"/>
      <c r="BK16" s="779"/>
      <c r="BL16" s="779"/>
      <c r="BM16" s="779"/>
      <c r="BN16" s="779"/>
      <c r="BO16" s="779"/>
      <c r="BP16" s="779"/>
      <c r="BQ16" s="779"/>
      <c r="BR16" s="779"/>
      <c r="BS16" s="779"/>
      <c r="BT16" s="779"/>
      <c r="BU16" s="779"/>
      <c r="BV16" s="779"/>
      <c r="BW16" s="782"/>
      <c r="BX16" s="863"/>
      <c r="BY16" s="864"/>
      <c r="BZ16" s="864"/>
      <c r="CA16" s="864"/>
      <c r="CB16" s="864"/>
      <c r="CC16" s="864"/>
      <c r="CD16" s="864"/>
      <c r="CE16" s="864"/>
      <c r="CF16" s="864"/>
      <c r="CG16" s="864"/>
      <c r="CH16" s="864"/>
      <c r="CI16" s="864"/>
      <c r="CJ16" s="864"/>
      <c r="CK16" s="864"/>
      <c r="CL16" s="865"/>
      <c r="CM16" s="30"/>
      <c r="CN16" s="32"/>
    </row>
    <row r="17" spans="1:92" s="2" customFormat="1" ht="13.5" customHeight="1" x14ac:dyDescent="0.15">
      <c r="A17" s="31"/>
      <c r="B17" s="30"/>
      <c r="C17" s="810">
        <f>C13+1</f>
        <v>52</v>
      </c>
      <c r="D17" s="811"/>
      <c r="E17" s="816"/>
      <c r="F17" s="817"/>
      <c r="G17" s="817"/>
      <c r="H17" s="817"/>
      <c r="I17" s="817"/>
      <c r="J17" s="817"/>
      <c r="K17" s="817"/>
      <c r="L17" s="817"/>
      <c r="M17" s="817"/>
      <c r="N17" s="817"/>
      <c r="O17" s="817"/>
      <c r="P17" s="817"/>
      <c r="Q17" s="817"/>
      <c r="R17" s="817"/>
      <c r="S17" s="817"/>
      <c r="T17" s="817"/>
      <c r="U17" s="817"/>
      <c r="V17" s="817"/>
      <c r="W17" s="817"/>
      <c r="X17" s="817"/>
      <c r="Y17" s="817"/>
      <c r="Z17" s="817"/>
      <c r="AA17" s="817"/>
      <c r="AB17" s="817"/>
      <c r="AC17" s="817"/>
      <c r="AD17" s="817"/>
      <c r="AE17" s="817"/>
      <c r="AF17" s="817"/>
      <c r="AG17" s="817"/>
      <c r="AH17" s="818"/>
      <c r="AI17" s="771"/>
      <c r="AJ17" s="772"/>
      <c r="AK17" s="772"/>
      <c r="AL17" s="772"/>
      <c r="AM17" s="772"/>
      <c r="AN17" s="772"/>
      <c r="AO17" s="772"/>
      <c r="AP17" s="772"/>
      <c r="AQ17" s="772"/>
      <c r="AR17" s="772"/>
      <c r="AS17" s="773"/>
      <c r="AT17" s="795"/>
      <c r="AU17" s="777"/>
      <c r="AV17" s="777"/>
      <c r="AW17" s="777"/>
      <c r="AX17" s="777"/>
      <c r="AY17" s="777"/>
      <c r="AZ17" s="777"/>
      <c r="BA17" s="777"/>
      <c r="BB17" s="777"/>
      <c r="BC17" s="777"/>
      <c r="BD17" s="777"/>
      <c r="BE17" s="777"/>
      <c r="BF17" s="777"/>
      <c r="BG17" s="777"/>
      <c r="BH17" s="777"/>
      <c r="BI17" s="777"/>
      <c r="BJ17" s="777"/>
      <c r="BK17" s="777"/>
      <c r="BL17" s="777"/>
      <c r="BM17" s="777"/>
      <c r="BN17" s="777"/>
      <c r="BO17" s="777"/>
      <c r="BP17" s="777"/>
      <c r="BQ17" s="777"/>
      <c r="BR17" s="777"/>
      <c r="BS17" s="777"/>
      <c r="BT17" s="777"/>
      <c r="BU17" s="777"/>
      <c r="BV17" s="777"/>
      <c r="BW17" s="780"/>
      <c r="BX17" s="861"/>
      <c r="BY17" s="825"/>
      <c r="BZ17" s="825"/>
      <c r="CA17" s="825"/>
      <c r="CB17" s="825"/>
      <c r="CC17" s="825"/>
      <c r="CD17" s="825"/>
      <c r="CE17" s="825"/>
      <c r="CF17" s="825"/>
      <c r="CG17" s="825"/>
      <c r="CH17" s="825"/>
      <c r="CI17" s="825"/>
      <c r="CJ17" s="825"/>
      <c r="CK17" s="825"/>
      <c r="CL17" s="826"/>
      <c r="CM17" s="30"/>
      <c r="CN17" s="32"/>
    </row>
    <row r="18" spans="1:92" s="2" customFormat="1" ht="13.5" customHeight="1" x14ac:dyDescent="0.15">
      <c r="A18" s="31"/>
      <c r="B18" s="30"/>
      <c r="C18" s="812"/>
      <c r="D18" s="813"/>
      <c r="E18" s="819"/>
      <c r="F18" s="820"/>
      <c r="G18" s="820"/>
      <c r="H18" s="820"/>
      <c r="I18" s="820"/>
      <c r="J18" s="820"/>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0"/>
      <c r="AH18" s="821"/>
      <c r="AI18" s="774"/>
      <c r="AJ18" s="775"/>
      <c r="AK18" s="775"/>
      <c r="AL18" s="775"/>
      <c r="AM18" s="775"/>
      <c r="AN18" s="775"/>
      <c r="AO18" s="775"/>
      <c r="AP18" s="775"/>
      <c r="AQ18" s="775"/>
      <c r="AR18" s="775"/>
      <c r="AS18" s="776"/>
      <c r="AT18" s="796"/>
      <c r="AU18" s="778"/>
      <c r="AV18" s="778"/>
      <c r="AW18" s="778"/>
      <c r="AX18" s="778"/>
      <c r="AY18" s="778"/>
      <c r="AZ18" s="778"/>
      <c r="BA18" s="778"/>
      <c r="BB18" s="778"/>
      <c r="BC18" s="778"/>
      <c r="BD18" s="778"/>
      <c r="BE18" s="778"/>
      <c r="BF18" s="778"/>
      <c r="BG18" s="778"/>
      <c r="BH18" s="778"/>
      <c r="BI18" s="778"/>
      <c r="BJ18" s="778"/>
      <c r="BK18" s="778"/>
      <c r="BL18" s="778"/>
      <c r="BM18" s="778"/>
      <c r="BN18" s="778"/>
      <c r="BO18" s="778"/>
      <c r="BP18" s="778"/>
      <c r="BQ18" s="778"/>
      <c r="BR18" s="778"/>
      <c r="BS18" s="778"/>
      <c r="BT18" s="778"/>
      <c r="BU18" s="778"/>
      <c r="BV18" s="778"/>
      <c r="BW18" s="781"/>
      <c r="BX18" s="862"/>
      <c r="BY18" s="828"/>
      <c r="BZ18" s="828"/>
      <c r="CA18" s="828"/>
      <c r="CB18" s="828"/>
      <c r="CC18" s="828"/>
      <c r="CD18" s="828"/>
      <c r="CE18" s="828"/>
      <c r="CF18" s="828"/>
      <c r="CG18" s="828"/>
      <c r="CH18" s="828"/>
      <c r="CI18" s="828"/>
      <c r="CJ18" s="828"/>
      <c r="CK18" s="828"/>
      <c r="CL18" s="829"/>
      <c r="CM18" s="30"/>
      <c r="CN18" s="32"/>
    </row>
    <row r="19" spans="1:92" s="2" customFormat="1" ht="13.5" customHeight="1" x14ac:dyDescent="0.15">
      <c r="A19" s="31"/>
      <c r="B19" s="30"/>
      <c r="C19" s="812"/>
      <c r="D19" s="813"/>
      <c r="E19" s="819"/>
      <c r="F19" s="820"/>
      <c r="G19" s="820"/>
      <c r="H19" s="820"/>
      <c r="I19" s="820"/>
      <c r="J19" s="820"/>
      <c r="K19" s="820"/>
      <c r="L19" s="820"/>
      <c r="M19" s="820"/>
      <c r="N19" s="820"/>
      <c r="O19" s="820"/>
      <c r="P19" s="820"/>
      <c r="Q19" s="820"/>
      <c r="R19" s="820"/>
      <c r="S19" s="820"/>
      <c r="T19" s="820"/>
      <c r="U19" s="820"/>
      <c r="V19" s="820"/>
      <c r="W19" s="820"/>
      <c r="X19" s="820"/>
      <c r="Y19" s="820"/>
      <c r="Z19" s="820"/>
      <c r="AA19" s="820"/>
      <c r="AB19" s="820"/>
      <c r="AC19" s="820"/>
      <c r="AD19" s="820"/>
      <c r="AE19" s="820"/>
      <c r="AF19" s="820"/>
      <c r="AG19" s="820"/>
      <c r="AH19" s="821"/>
      <c r="AI19" s="783"/>
      <c r="AJ19" s="784"/>
      <c r="AK19" s="784"/>
      <c r="AL19" s="784"/>
      <c r="AM19" s="784"/>
      <c r="AN19" s="784"/>
      <c r="AO19" s="784"/>
      <c r="AP19" s="784"/>
      <c r="AQ19" s="784"/>
      <c r="AR19" s="784"/>
      <c r="AS19" s="785"/>
      <c r="AT19" s="796"/>
      <c r="AU19" s="778"/>
      <c r="AV19" s="778"/>
      <c r="AW19" s="778"/>
      <c r="AX19" s="778"/>
      <c r="AY19" s="778"/>
      <c r="AZ19" s="778"/>
      <c r="BA19" s="778"/>
      <c r="BB19" s="778"/>
      <c r="BC19" s="778"/>
      <c r="BD19" s="778"/>
      <c r="BE19" s="778"/>
      <c r="BF19" s="778"/>
      <c r="BG19" s="778"/>
      <c r="BH19" s="778"/>
      <c r="BI19" s="778"/>
      <c r="BJ19" s="778"/>
      <c r="BK19" s="778"/>
      <c r="BL19" s="778"/>
      <c r="BM19" s="778"/>
      <c r="BN19" s="778"/>
      <c r="BO19" s="778"/>
      <c r="BP19" s="778"/>
      <c r="BQ19" s="778"/>
      <c r="BR19" s="778"/>
      <c r="BS19" s="778"/>
      <c r="BT19" s="778"/>
      <c r="BU19" s="778"/>
      <c r="BV19" s="778"/>
      <c r="BW19" s="781"/>
      <c r="BX19" s="861"/>
      <c r="BY19" s="825"/>
      <c r="BZ19" s="825"/>
      <c r="CA19" s="825"/>
      <c r="CB19" s="825"/>
      <c r="CC19" s="825"/>
      <c r="CD19" s="825"/>
      <c r="CE19" s="825"/>
      <c r="CF19" s="825"/>
      <c r="CG19" s="825"/>
      <c r="CH19" s="825"/>
      <c r="CI19" s="825"/>
      <c r="CJ19" s="825"/>
      <c r="CK19" s="825"/>
      <c r="CL19" s="826"/>
      <c r="CM19" s="30"/>
      <c r="CN19" s="32"/>
    </row>
    <row r="20" spans="1:92" s="2" customFormat="1" ht="13.5" customHeight="1" x14ac:dyDescent="0.15">
      <c r="A20" s="31"/>
      <c r="B20" s="30"/>
      <c r="C20" s="814"/>
      <c r="D20" s="815"/>
      <c r="E20" s="822"/>
      <c r="F20" s="823"/>
      <c r="G20" s="823"/>
      <c r="H20" s="823"/>
      <c r="I20" s="823"/>
      <c r="J20" s="823"/>
      <c r="K20" s="823"/>
      <c r="L20" s="823"/>
      <c r="M20" s="823"/>
      <c r="N20" s="823"/>
      <c r="O20" s="823"/>
      <c r="P20" s="823"/>
      <c r="Q20" s="823"/>
      <c r="R20" s="823"/>
      <c r="S20" s="823"/>
      <c r="T20" s="823"/>
      <c r="U20" s="823"/>
      <c r="V20" s="823"/>
      <c r="W20" s="823"/>
      <c r="X20" s="823"/>
      <c r="Y20" s="823"/>
      <c r="Z20" s="823"/>
      <c r="AA20" s="823"/>
      <c r="AB20" s="823"/>
      <c r="AC20" s="823"/>
      <c r="AD20" s="823"/>
      <c r="AE20" s="823"/>
      <c r="AF20" s="823"/>
      <c r="AG20" s="823"/>
      <c r="AH20" s="824"/>
      <c r="AI20" s="786"/>
      <c r="AJ20" s="787"/>
      <c r="AK20" s="787"/>
      <c r="AL20" s="787"/>
      <c r="AM20" s="787"/>
      <c r="AN20" s="787"/>
      <c r="AO20" s="787"/>
      <c r="AP20" s="787"/>
      <c r="AQ20" s="787"/>
      <c r="AR20" s="787"/>
      <c r="AS20" s="788"/>
      <c r="AT20" s="797"/>
      <c r="AU20" s="779"/>
      <c r="AV20" s="779"/>
      <c r="AW20" s="779"/>
      <c r="AX20" s="779"/>
      <c r="AY20" s="779"/>
      <c r="AZ20" s="779"/>
      <c r="BA20" s="779"/>
      <c r="BB20" s="779"/>
      <c r="BC20" s="779"/>
      <c r="BD20" s="779"/>
      <c r="BE20" s="779"/>
      <c r="BF20" s="779"/>
      <c r="BG20" s="779"/>
      <c r="BH20" s="779"/>
      <c r="BI20" s="779"/>
      <c r="BJ20" s="779"/>
      <c r="BK20" s="779"/>
      <c r="BL20" s="779"/>
      <c r="BM20" s="779"/>
      <c r="BN20" s="779"/>
      <c r="BO20" s="779"/>
      <c r="BP20" s="779"/>
      <c r="BQ20" s="779"/>
      <c r="BR20" s="779"/>
      <c r="BS20" s="779"/>
      <c r="BT20" s="779"/>
      <c r="BU20" s="779"/>
      <c r="BV20" s="779"/>
      <c r="BW20" s="782"/>
      <c r="BX20" s="862"/>
      <c r="BY20" s="828"/>
      <c r="BZ20" s="828"/>
      <c r="CA20" s="828"/>
      <c r="CB20" s="828"/>
      <c r="CC20" s="828"/>
      <c r="CD20" s="828"/>
      <c r="CE20" s="828"/>
      <c r="CF20" s="828"/>
      <c r="CG20" s="828"/>
      <c r="CH20" s="828"/>
      <c r="CI20" s="828"/>
      <c r="CJ20" s="828"/>
      <c r="CK20" s="828"/>
      <c r="CL20" s="829"/>
      <c r="CM20" s="30"/>
      <c r="CN20" s="32"/>
    </row>
    <row r="21" spans="1:92" s="2" customFormat="1" ht="13.5" customHeight="1" x14ac:dyDescent="0.15">
      <c r="A21" s="31"/>
      <c r="B21" s="30"/>
      <c r="C21" s="810">
        <f>C17+1</f>
        <v>53</v>
      </c>
      <c r="D21" s="811"/>
      <c r="E21" s="816"/>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8"/>
      <c r="AI21" s="771"/>
      <c r="AJ21" s="772"/>
      <c r="AK21" s="772"/>
      <c r="AL21" s="772"/>
      <c r="AM21" s="772"/>
      <c r="AN21" s="772"/>
      <c r="AO21" s="772"/>
      <c r="AP21" s="772"/>
      <c r="AQ21" s="772"/>
      <c r="AR21" s="772"/>
      <c r="AS21" s="773"/>
      <c r="AT21" s="795"/>
      <c r="AU21" s="777"/>
      <c r="AV21" s="777"/>
      <c r="AW21" s="777"/>
      <c r="AX21" s="777"/>
      <c r="AY21" s="777"/>
      <c r="AZ21" s="777"/>
      <c r="BA21" s="777"/>
      <c r="BB21" s="777"/>
      <c r="BC21" s="777"/>
      <c r="BD21" s="777"/>
      <c r="BE21" s="777"/>
      <c r="BF21" s="777"/>
      <c r="BG21" s="777"/>
      <c r="BH21" s="777"/>
      <c r="BI21" s="777"/>
      <c r="BJ21" s="777"/>
      <c r="BK21" s="777"/>
      <c r="BL21" s="777"/>
      <c r="BM21" s="777"/>
      <c r="BN21" s="777"/>
      <c r="BO21" s="777"/>
      <c r="BP21" s="777"/>
      <c r="BQ21" s="777"/>
      <c r="BR21" s="777"/>
      <c r="BS21" s="777"/>
      <c r="BT21" s="777"/>
      <c r="BU21" s="777"/>
      <c r="BV21" s="777"/>
      <c r="BW21" s="780"/>
      <c r="BX21" s="861"/>
      <c r="BY21" s="825"/>
      <c r="BZ21" s="825"/>
      <c r="CA21" s="825"/>
      <c r="CB21" s="825"/>
      <c r="CC21" s="825"/>
      <c r="CD21" s="825"/>
      <c r="CE21" s="825"/>
      <c r="CF21" s="825"/>
      <c r="CG21" s="825"/>
      <c r="CH21" s="825"/>
      <c r="CI21" s="825"/>
      <c r="CJ21" s="825"/>
      <c r="CK21" s="825"/>
      <c r="CL21" s="826"/>
      <c r="CM21" s="30"/>
      <c r="CN21" s="32"/>
    </row>
    <row r="22" spans="1:92" s="2" customFormat="1" ht="13.5" customHeight="1" x14ac:dyDescent="0.15">
      <c r="A22" s="31"/>
      <c r="B22" s="30"/>
      <c r="C22" s="812"/>
      <c r="D22" s="813"/>
      <c r="E22" s="819"/>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1"/>
      <c r="AI22" s="774"/>
      <c r="AJ22" s="775"/>
      <c r="AK22" s="775"/>
      <c r="AL22" s="775"/>
      <c r="AM22" s="775"/>
      <c r="AN22" s="775"/>
      <c r="AO22" s="775"/>
      <c r="AP22" s="775"/>
      <c r="AQ22" s="775"/>
      <c r="AR22" s="775"/>
      <c r="AS22" s="776"/>
      <c r="AT22" s="796"/>
      <c r="AU22" s="778"/>
      <c r="AV22" s="778"/>
      <c r="AW22" s="778"/>
      <c r="AX22" s="778"/>
      <c r="AY22" s="778"/>
      <c r="AZ22" s="778"/>
      <c r="BA22" s="778"/>
      <c r="BB22" s="778"/>
      <c r="BC22" s="778"/>
      <c r="BD22" s="778"/>
      <c r="BE22" s="778"/>
      <c r="BF22" s="778"/>
      <c r="BG22" s="778"/>
      <c r="BH22" s="778"/>
      <c r="BI22" s="778"/>
      <c r="BJ22" s="778"/>
      <c r="BK22" s="778"/>
      <c r="BL22" s="778"/>
      <c r="BM22" s="778"/>
      <c r="BN22" s="778"/>
      <c r="BO22" s="778"/>
      <c r="BP22" s="778"/>
      <c r="BQ22" s="778"/>
      <c r="BR22" s="778"/>
      <c r="BS22" s="778"/>
      <c r="BT22" s="778"/>
      <c r="BU22" s="778"/>
      <c r="BV22" s="778"/>
      <c r="BW22" s="781"/>
      <c r="BX22" s="862"/>
      <c r="BY22" s="828"/>
      <c r="BZ22" s="828"/>
      <c r="CA22" s="828"/>
      <c r="CB22" s="828"/>
      <c r="CC22" s="828"/>
      <c r="CD22" s="828"/>
      <c r="CE22" s="828"/>
      <c r="CF22" s="828"/>
      <c r="CG22" s="828"/>
      <c r="CH22" s="828"/>
      <c r="CI22" s="828"/>
      <c r="CJ22" s="828"/>
      <c r="CK22" s="828"/>
      <c r="CL22" s="829"/>
      <c r="CM22" s="30"/>
      <c r="CN22" s="32"/>
    </row>
    <row r="23" spans="1:92" s="2" customFormat="1" ht="13.5" customHeight="1" x14ac:dyDescent="0.15">
      <c r="A23" s="31"/>
      <c r="B23" s="30"/>
      <c r="C23" s="812"/>
      <c r="D23" s="813"/>
      <c r="E23" s="819"/>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1"/>
      <c r="AI23" s="783"/>
      <c r="AJ23" s="784"/>
      <c r="AK23" s="784"/>
      <c r="AL23" s="784"/>
      <c r="AM23" s="784"/>
      <c r="AN23" s="784"/>
      <c r="AO23" s="784"/>
      <c r="AP23" s="784"/>
      <c r="AQ23" s="784"/>
      <c r="AR23" s="784"/>
      <c r="AS23" s="785"/>
      <c r="AT23" s="796"/>
      <c r="AU23" s="778"/>
      <c r="AV23" s="778"/>
      <c r="AW23" s="778"/>
      <c r="AX23" s="778"/>
      <c r="AY23" s="778"/>
      <c r="AZ23" s="778"/>
      <c r="BA23" s="778"/>
      <c r="BB23" s="778"/>
      <c r="BC23" s="778"/>
      <c r="BD23" s="778"/>
      <c r="BE23" s="778"/>
      <c r="BF23" s="778"/>
      <c r="BG23" s="778"/>
      <c r="BH23" s="778"/>
      <c r="BI23" s="778"/>
      <c r="BJ23" s="778"/>
      <c r="BK23" s="778"/>
      <c r="BL23" s="778"/>
      <c r="BM23" s="778"/>
      <c r="BN23" s="778"/>
      <c r="BO23" s="778"/>
      <c r="BP23" s="778"/>
      <c r="BQ23" s="778"/>
      <c r="BR23" s="778"/>
      <c r="BS23" s="778"/>
      <c r="BT23" s="778"/>
      <c r="BU23" s="778"/>
      <c r="BV23" s="778"/>
      <c r="BW23" s="781"/>
      <c r="BX23" s="861"/>
      <c r="BY23" s="825"/>
      <c r="BZ23" s="825"/>
      <c r="CA23" s="825"/>
      <c r="CB23" s="825"/>
      <c r="CC23" s="825"/>
      <c r="CD23" s="825"/>
      <c r="CE23" s="825"/>
      <c r="CF23" s="825"/>
      <c r="CG23" s="825"/>
      <c r="CH23" s="825"/>
      <c r="CI23" s="825"/>
      <c r="CJ23" s="825"/>
      <c r="CK23" s="825"/>
      <c r="CL23" s="826"/>
      <c r="CM23" s="30"/>
      <c r="CN23" s="32"/>
    </row>
    <row r="24" spans="1:92" s="2" customFormat="1" ht="13.5" customHeight="1" x14ac:dyDescent="0.15">
      <c r="A24" s="31"/>
      <c r="B24" s="30"/>
      <c r="C24" s="814"/>
      <c r="D24" s="815"/>
      <c r="E24" s="822"/>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4"/>
      <c r="AI24" s="786"/>
      <c r="AJ24" s="787"/>
      <c r="AK24" s="787"/>
      <c r="AL24" s="787"/>
      <c r="AM24" s="787"/>
      <c r="AN24" s="787"/>
      <c r="AO24" s="787"/>
      <c r="AP24" s="787"/>
      <c r="AQ24" s="787"/>
      <c r="AR24" s="787"/>
      <c r="AS24" s="788"/>
      <c r="AT24" s="797"/>
      <c r="AU24" s="779"/>
      <c r="AV24" s="779"/>
      <c r="AW24" s="779"/>
      <c r="AX24" s="779"/>
      <c r="AY24" s="779"/>
      <c r="AZ24" s="779"/>
      <c r="BA24" s="779"/>
      <c r="BB24" s="779"/>
      <c r="BC24" s="779"/>
      <c r="BD24" s="779"/>
      <c r="BE24" s="779"/>
      <c r="BF24" s="779"/>
      <c r="BG24" s="779"/>
      <c r="BH24" s="779"/>
      <c r="BI24" s="779"/>
      <c r="BJ24" s="779"/>
      <c r="BK24" s="779"/>
      <c r="BL24" s="779"/>
      <c r="BM24" s="779"/>
      <c r="BN24" s="779"/>
      <c r="BO24" s="779"/>
      <c r="BP24" s="779"/>
      <c r="BQ24" s="779"/>
      <c r="BR24" s="779"/>
      <c r="BS24" s="779"/>
      <c r="BT24" s="779"/>
      <c r="BU24" s="779"/>
      <c r="BV24" s="779"/>
      <c r="BW24" s="782"/>
      <c r="BX24" s="862"/>
      <c r="BY24" s="828"/>
      <c r="BZ24" s="828"/>
      <c r="CA24" s="828"/>
      <c r="CB24" s="828"/>
      <c r="CC24" s="828"/>
      <c r="CD24" s="828"/>
      <c r="CE24" s="828"/>
      <c r="CF24" s="828"/>
      <c r="CG24" s="828"/>
      <c r="CH24" s="828"/>
      <c r="CI24" s="828"/>
      <c r="CJ24" s="828"/>
      <c r="CK24" s="828"/>
      <c r="CL24" s="829"/>
      <c r="CM24" s="30"/>
      <c r="CN24" s="32"/>
    </row>
    <row r="25" spans="1:92" s="2" customFormat="1" ht="13.5" customHeight="1" x14ac:dyDescent="0.15">
      <c r="A25" s="31"/>
      <c r="B25" s="30"/>
      <c r="C25" s="810">
        <f>C21+1</f>
        <v>54</v>
      </c>
      <c r="D25" s="811"/>
      <c r="E25" s="816"/>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8"/>
      <c r="AI25" s="771"/>
      <c r="AJ25" s="772"/>
      <c r="AK25" s="772"/>
      <c r="AL25" s="772"/>
      <c r="AM25" s="772"/>
      <c r="AN25" s="772"/>
      <c r="AO25" s="772"/>
      <c r="AP25" s="772"/>
      <c r="AQ25" s="772"/>
      <c r="AR25" s="772"/>
      <c r="AS25" s="773"/>
      <c r="AT25" s="795"/>
      <c r="AU25" s="777"/>
      <c r="AV25" s="777"/>
      <c r="AW25" s="777"/>
      <c r="AX25" s="777"/>
      <c r="AY25" s="777"/>
      <c r="AZ25" s="777"/>
      <c r="BA25" s="777"/>
      <c r="BB25" s="777"/>
      <c r="BC25" s="777"/>
      <c r="BD25" s="777"/>
      <c r="BE25" s="777"/>
      <c r="BF25" s="777"/>
      <c r="BG25" s="777"/>
      <c r="BH25" s="777"/>
      <c r="BI25" s="777"/>
      <c r="BJ25" s="777"/>
      <c r="BK25" s="777"/>
      <c r="BL25" s="777"/>
      <c r="BM25" s="777"/>
      <c r="BN25" s="777"/>
      <c r="BO25" s="777"/>
      <c r="BP25" s="777"/>
      <c r="BQ25" s="777"/>
      <c r="BR25" s="777"/>
      <c r="BS25" s="777"/>
      <c r="BT25" s="777"/>
      <c r="BU25" s="777"/>
      <c r="BV25" s="777"/>
      <c r="BW25" s="780"/>
      <c r="BX25" s="861"/>
      <c r="BY25" s="825"/>
      <c r="BZ25" s="825"/>
      <c r="CA25" s="825"/>
      <c r="CB25" s="825"/>
      <c r="CC25" s="825"/>
      <c r="CD25" s="825"/>
      <c r="CE25" s="825"/>
      <c r="CF25" s="825"/>
      <c r="CG25" s="825"/>
      <c r="CH25" s="825"/>
      <c r="CI25" s="825"/>
      <c r="CJ25" s="825"/>
      <c r="CK25" s="825"/>
      <c r="CL25" s="826"/>
      <c r="CM25" s="30"/>
      <c r="CN25" s="32"/>
    </row>
    <row r="26" spans="1:92" s="2" customFormat="1" ht="13.5" customHeight="1" x14ac:dyDescent="0.15">
      <c r="A26" s="31"/>
      <c r="B26" s="30"/>
      <c r="C26" s="812"/>
      <c r="D26" s="813"/>
      <c r="E26" s="819"/>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1"/>
      <c r="AI26" s="774"/>
      <c r="AJ26" s="775"/>
      <c r="AK26" s="775"/>
      <c r="AL26" s="775"/>
      <c r="AM26" s="775"/>
      <c r="AN26" s="775"/>
      <c r="AO26" s="775"/>
      <c r="AP26" s="775"/>
      <c r="AQ26" s="775"/>
      <c r="AR26" s="775"/>
      <c r="AS26" s="776"/>
      <c r="AT26" s="796"/>
      <c r="AU26" s="778"/>
      <c r="AV26" s="778"/>
      <c r="AW26" s="778"/>
      <c r="AX26" s="778"/>
      <c r="AY26" s="778"/>
      <c r="AZ26" s="778"/>
      <c r="BA26" s="778"/>
      <c r="BB26" s="778"/>
      <c r="BC26" s="778"/>
      <c r="BD26" s="778"/>
      <c r="BE26" s="778"/>
      <c r="BF26" s="778"/>
      <c r="BG26" s="778"/>
      <c r="BH26" s="778"/>
      <c r="BI26" s="778"/>
      <c r="BJ26" s="778"/>
      <c r="BK26" s="778"/>
      <c r="BL26" s="778"/>
      <c r="BM26" s="778"/>
      <c r="BN26" s="778"/>
      <c r="BO26" s="778"/>
      <c r="BP26" s="778"/>
      <c r="BQ26" s="778"/>
      <c r="BR26" s="778"/>
      <c r="BS26" s="778"/>
      <c r="BT26" s="778"/>
      <c r="BU26" s="778"/>
      <c r="BV26" s="778"/>
      <c r="BW26" s="781"/>
      <c r="BX26" s="862"/>
      <c r="BY26" s="828"/>
      <c r="BZ26" s="828"/>
      <c r="CA26" s="828"/>
      <c r="CB26" s="828"/>
      <c r="CC26" s="828"/>
      <c r="CD26" s="828"/>
      <c r="CE26" s="828"/>
      <c r="CF26" s="828"/>
      <c r="CG26" s="828"/>
      <c r="CH26" s="828"/>
      <c r="CI26" s="828"/>
      <c r="CJ26" s="828"/>
      <c r="CK26" s="828"/>
      <c r="CL26" s="829"/>
      <c r="CM26" s="30"/>
      <c r="CN26" s="32"/>
    </row>
    <row r="27" spans="1:92" s="2" customFormat="1" ht="13.5" customHeight="1" x14ac:dyDescent="0.15">
      <c r="A27" s="31"/>
      <c r="B27" s="30"/>
      <c r="C27" s="812"/>
      <c r="D27" s="813"/>
      <c r="E27" s="819"/>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1"/>
      <c r="AI27" s="783"/>
      <c r="AJ27" s="784"/>
      <c r="AK27" s="784"/>
      <c r="AL27" s="784"/>
      <c r="AM27" s="784"/>
      <c r="AN27" s="784"/>
      <c r="AO27" s="784"/>
      <c r="AP27" s="784"/>
      <c r="AQ27" s="784"/>
      <c r="AR27" s="784"/>
      <c r="AS27" s="785"/>
      <c r="AT27" s="796"/>
      <c r="AU27" s="778"/>
      <c r="AV27" s="778"/>
      <c r="AW27" s="778"/>
      <c r="AX27" s="778"/>
      <c r="AY27" s="778"/>
      <c r="AZ27" s="778"/>
      <c r="BA27" s="778"/>
      <c r="BB27" s="778"/>
      <c r="BC27" s="778"/>
      <c r="BD27" s="778"/>
      <c r="BE27" s="778"/>
      <c r="BF27" s="778"/>
      <c r="BG27" s="778"/>
      <c r="BH27" s="778"/>
      <c r="BI27" s="778"/>
      <c r="BJ27" s="778"/>
      <c r="BK27" s="778"/>
      <c r="BL27" s="778"/>
      <c r="BM27" s="778"/>
      <c r="BN27" s="778"/>
      <c r="BO27" s="778"/>
      <c r="BP27" s="778"/>
      <c r="BQ27" s="778"/>
      <c r="BR27" s="778"/>
      <c r="BS27" s="778"/>
      <c r="BT27" s="778"/>
      <c r="BU27" s="778"/>
      <c r="BV27" s="778"/>
      <c r="BW27" s="781"/>
      <c r="BX27" s="861"/>
      <c r="BY27" s="825"/>
      <c r="BZ27" s="825"/>
      <c r="CA27" s="825"/>
      <c r="CB27" s="825"/>
      <c r="CC27" s="825"/>
      <c r="CD27" s="825"/>
      <c r="CE27" s="825"/>
      <c r="CF27" s="825"/>
      <c r="CG27" s="825"/>
      <c r="CH27" s="825"/>
      <c r="CI27" s="825"/>
      <c r="CJ27" s="825"/>
      <c r="CK27" s="825"/>
      <c r="CL27" s="826"/>
      <c r="CM27" s="30"/>
      <c r="CN27" s="32"/>
    </row>
    <row r="28" spans="1:92" s="2" customFormat="1" ht="13.5" customHeight="1" x14ac:dyDescent="0.15">
      <c r="A28" s="31"/>
      <c r="B28" s="30"/>
      <c r="C28" s="814"/>
      <c r="D28" s="815"/>
      <c r="E28" s="822"/>
      <c r="F28" s="823"/>
      <c r="G28" s="823"/>
      <c r="H28" s="823"/>
      <c r="I28" s="823"/>
      <c r="J28" s="823"/>
      <c r="K28" s="823"/>
      <c r="L28" s="823"/>
      <c r="M28" s="823"/>
      <c r="N28" s="823"/>
      <c r="O28" s="823"/>
      <c r="P28" s="823"/>
      <c r="Q28" s="823"/>
      <c r="R28" s="823"/>
      <c r="S28" s="823"/>
      <c r="T28" s="823"/>
      <c r="U28" s="823"/>
      <c r="V28" s="823"/>
      <c r="W28" s="823"/>
      <c r="X28" s="823"/>
      <c r="Y28" s="823"/>
      <c r="Z28" s="823"/>
      <c r="AA28" s="823"/>
      <c r="AB28" s="823"/>
      <c r="AC28" s="823"/>
      <c r="AD28" s="823"/>
      <c r="AE28" s="823"/>
      <c r="AF28" s="823"/>
      <c r="AG28" s="823"/>
      <c r="AH28" s="824"/>
      <c r="AI28" s="786"/>
      <c r="AJ28" s="787"/>
      <c r="AK28" s="787"/>
      <c r="AL28" s="787"/>
      <c r="AM28" s="787"/>
      <c r="AN28" s="787"/>
      <c r="AO28" s="787"/>
      <c r="AP28" s="787"/>
      <c r="AQ28" s="787"/>
      <c r="AR28" s="787"/>
      <c r="AS28" s="788"/>
      <c r="AT28" s="797"/>
      <c r="AU28" s="779"/>
      <c r="AV28" s="779"/>
      <c r="AW28" s="779"/>
      <c r="AX28" s="779"/>
      <c r="AY28" s="779"/>
      <c r="AZ28" s="779"/>
      <c r="BA28" s="779"/>
      <c r="BB28" s="779"/>
      <c r="BC28" s="779"/>
      <c r="BD28" s="779"/>
      <c r="BE28" s="779"/>
      <c r="BF28" s="779"/>
      <c r="BG28" s="779"/>
      <c r="BH28" s="779"/>
      <c r="BI28" s="779"/>
      <c r="BJ28" s="779"/>
      <c r="BK28" s="779"/>
      <c r="BL28" s="779"/>
      <c r="BM28" s="779"/>
      <c r="BN28" s="779"/>
      <c r="BO28" s="779"/>
      <c r="BP28" s="779"/>
      <c r="BQ28" s="779"/>
      <c r="BR28" s="779"/>
      <c r="BS28" s="779"/>
      <c r="BT28" s="779"/>
      <c r="BU28" s="779"/>
      <c r="BV28" s="779"/>
      <c r="BW28" s="782"/>
      <c r="BX28" s="862"/>
      <c r="BY28" s="828"/>
      <c r="BZ28" s="828"/>
      <c r="CA28" s="828"/>
      <c r="CB28" s="828"/>
      <c r="CC28" s="828"/>
      <c r="CD28" s="828"/>
      <c r="CE28" s="828"/>
      <c r="CF28" s="828"/>
      <c r="CG28" s="828"/>
      <c r="CH28" s="828"/>
      <c r="CI28" s="828"/>
      <c r="CJ28" s="828"/>
      <c r="CK28" s="828"/>
      <c r="CL28" s="829"/>
      <c r="CM28" s="30"/>
      <c r="CN28" s="32"/>
    </row>
    <row r="29" spans="1:92" s="2" customFormat="1" ht="13.5" customHeight="1" x14ac:dyDescent="0.15">
      <c r="A29" s="31"/>
      <c r="B29" s="30"/>
      <c r="C29" s="810">
        <f>C25+1</f>
        <v>55</v>
      </c>
      <c r="D29" s="811"/>
      <c r="E29" s="816"/>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8"/>
      <c r="AI29" s="771"/>
      <c r="AJ29" s="772"/>
      <c r="AK29" s="772"/>
      <c r="AL29" s="772"/>
      <c r="AM29" s="772"/>
      <c r="AN29" s="772"/>
      <c r="AO29" s="772"/>
      <c r="AP29" s="772"/>
      <c r="AQ29" s="772"/>
      <c r="AR29" s="772"/>
      <c r="AS29" s="773"/>
      <c r="AT29" s="795"/>
      <c r="AU29" s="777"/>
      <c r="AV29" s="777"/>
      <c r="AW29" s="777"/>
      <c r="AX29" s="777"/>
      <c r="AY29" s="777"/>
      <c r="AZ29" s="777"/>
      <c r="BA29" s="777"/>
      <c r="BB29" s="777"/>
      <c r="BC29" s="777"/>
      <c r="BD29" s="777"/>
      <c r="BE29" s="777"/>
      <c r="BF29" s="777"/>
      <c r="BG29" s="777"/>
      <c r="BH29" s="777"/>
      <c r="BI29" s="777"/>
      <c r="BJ29" s="777"/>
      <c r="BK29" s="777"/>
      <c r="BL29" s="777"/>
      <c r="BM29" s="777"/>
      <c r="BN29" s="777"/>
      <c r="BO29" s="777"/>
      <c r="BP29" s="777"/>
      <c r="BQ29" s="777"/>
      <c r="BR29" s="777"/>
      <c r="BS29" s="777"/>
      <c r="BT29" s="777"/>
      <c r="BU29" s="777"/>
      <c r="BV29" s="777"/>
      <c r="BW29" s="780"/>
      <c r="BX29" s="861"/>
      <c r="BY29" s="825"/>
      <c r="BZ29" s="825"/>
      <c r="CA29" s="825"/>
      <c r="CB29" s="825"/>
      <c r="CC29" s="825"/>
      <c r="CD29" s="825"/>
      <c r="CE29" s="825"/>
      <c r="CF29" s="825"/>
      <c r="CG29" s="825"/>
      <c r="CH29" s="825"/>
      <c r="CI29" s="825"/>
      <c r="CJ29" s="825"/>
      <c r="CK29" s="825"/>
      <c r="CL29" s="826"/>
      <c r="CM29" s="30"/>
      <c r="CN29" s="32"/>
    </row>
    <row r="30" spans="1:92" s="2" customFormat="1" ht="13.5" customHeight="1" x14ac:dyDescent="0.15">
      <c r="A30" s="31"/>
      <c r="B30" s="30"/>
      <c r="C30" s="812"/>
      <c r="D30" s="813"/>
      <c r="E30" s="819"/>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1"/>
      <c r="AI30" s="774"/>
      <c r="AJ30" s="775"/>
      <c r="AK30" s="775"/>
      <c r="AL30" s="775"/>
      <c r="AM30" s="775"/>
      <c r="AN30" s="775"/>
      <c r="AO30" s="775"/>
      <c r="AP30" s="775"/>
      <c r="AQ30" s="775"/>
      <c r="AR30" s="775"/>
      <c r="AS30" s="776"/>
      <c r="AT30" s="796"/>
      <c r="AU30" s="778"/>
      <c r="AV30" s="778"/>
      <c r="AW30" s="778"/>
      <c r="AX30" s="778"/>
      <c r="AY30" s="778"/>
      <c r="AZ30" s="778"/>
      <c r="BA30" s="778"/>
      <c r="BB30" s="778"/>
      <c r="BC30" s="778"/>
      <c r="BD30" s="778"/>
      <c r="BE30" s="778"/>
      <c r="BF30" s="778"/>
      <c r="BG30" s="778"/>
      <c r="BH30" s="778"/>
      <c r="BI30" s="778"/>
      <c r="BJ30" s="778"/>
      <c r="BK30" s="778"/>
      <c r="BL30" s="778"/>
      <c r="BM30" s="778"/>
      <c r="BN30" s="778"/>
      <c r="BO30" s="778"/>
      <c r="BP30" s="778"/>
      <c r="BQ30" s="778"/>
      <c r="BR30" s="778"/>
      <c r="BS30" s="778"/>
      <c r="BT30" s="778"/>
      <c r="BU30" s="778"/>
      <c r="BV30" s="778"/>
      <c r="BW30" s="781"/>
      <c r="BX30" s="862"/>
      <c r="BY30" s="828"/>
      <c r="BZ30" s="828"/>
      <c r="CA30" s="828"/>
      <c r="CB30" s="828"/>
      <c r="CC30" s="828"/>
      <c r="CD30" s="828"/>
      <c r="CE30" s="828"/>
      <c r="CF30" s="828"/>
      <c r="CG30" s="828"/>
      <c r="CH30" s="828"/>
      <c r="CI30" s="828"/>
      <c r="CJ30" s="828"/>
      <c r="CK30" s="828"/>
      <c r="CL30" s="829"/>
      <c r="CM30" s="30"/>
      <c r="CN30" s="32"/>
    </row>
    <row r="31" spans="1:92" s="2" customFormat="1" ht="13.5" customHeight="1" x14ac:dyDescent="0.15">
      <c r="A31" s="31"/>
      <c r="B31" s="30"/>
      <c r="C31" s="812"/>
      <c r="D31" s="813"/>
      <c r="E31" s="819"/>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1"/>
      <c r="AI31" s="783"/>
      <c r="AJ31" s="784"/>
      <c r="AK31" s="784"/>
      <c r="AL31" s="784"/>
      <c r="AM31" s="784"/>
      <c r="AN31" s="784"/>
      <c r="AO31" s="784"/>
      <c r="AP31" s="784"/>
      <c r="AQ31" s="784"/>
      <c r="AR31" s="784"/>
      <c r="AS31" s="785"/>
      <c r="AT31" s="796"/>
      <c r="AU31" s="778"/>
      <c r="AV31" s="778"/>
      <c r="AW31" s="778"/>
      <c r="AX31" s="778"/>
      <c r="AY31" s="778"/>
      <c r="AZ31" s="778"/>
      <c r="BA31" s="778"/>
      <c r="BB31" s="778"/>
      <c r="BC31" s="778"/>
      <c r="BD31" s="778"/>
      <c r="BE31" s="778"/>
      <c r="BF31" s="778"/>
      <c r="BG31" s="778"/>
      <c r="BH31" s="778"/>
      <c r="BI31" s="778"/>
      <c r="BJ31" s="778"/>
      <c r="BK31" s="778"/>
      <c r="BL31" s="778"/>
      <c r="BM31" s="778"/>
      <c r="BN31" s="778"/>
      <c r="BO31" s="778"/>
      <c r="BP31" s="778"/>
      <c r="BQ31" s="778"/>
      <c r="BR31" s="778"/>
      <c r="BS31" s="778"/>
      <c r="BT31" s="778"/>
      <c r="BU31" s="778"/>
      <c r="BV31" s="778"/>
      <c r="BW31" s="781"/>
      <c r="BX31" s="861"/>
      <c r="BY31" s="825"/>
      <c r="BZ31" s="825"/>
      <c r="CA31" s="825"/>
      <c r="CB31" s="825"/>
      <c r="CC31" s="825"/>
      <c r="CD31" s="825"/>
      <c r="CE31" s="825"/>
      <c r="CF31" s="825"/>
      <c r="CG31" s="825"/>
      <c r="CH31" s="825"/>
      <c r="CI31" s="825"/>
      <c r="CJ31" s="825"/>
      <c r="CK31" s="825"/>
      <c r="CL31" s="826"/>
      <c r="CM31" s="30"/>
      <c r="CN31" s="32"/>
    </row>
    <row r="32" spans="1:92" s="2" customFormat="1" ht="13.5" customHeight="1" x14ac:dyDescent="0.15">
      <c r="A32" s="31"/>
      <c r="B32" s="30"/>
      <c r="C32" s="814"/>
      <c r="D32" s="815"/>
      <c r="E32" s="822"/>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823"/>
      <c r="AD32" s="823"/>
      <c r="AE32" s="823"/>
      <c r="AF32" s="823"/>
      <c r="AG32" s="823"/>
      <c r="AH32" s="824"/>
      <c r="AI32" s="786"/>
      <c r="AJ32" s="787"/>
      <c r="AK32" s="787"/>
      <c r="AL32" s="787"/>
      <c r="AM32" s="787"/>
      <c r="AN32" s="787"/>
      <c r="AO32" s="787"/>
      <c r="AP32" s="787"/>
      <c r="AQ32" s="787"/>
      <c r="AR32" s="787"/>
      <c r="AS32" s="788"/>
      <c r="AT32" s="797"/>
      <c r="AU32" s="779"/>
      <c r="AV32" s="779"/>
      <c r="AW32" s="779"/>
      <c r="AX32" s="779"/>
      <c r="AY32" s="779"/>
      <c r="AZ32" s="779"/>
      <c r="BA32" s="779"/>
      <c r="BB32" s="779"/>
      <c r="BC32" s="779"/>
      <c r="BD32" s="779"/>
      <c r="BE32" s="779"/>
      <c r="BF32" s="779"/>
      <c r="BG32" s="779"/>
      <c r="BH32" s="779"/>
      <c r="BI32" s="779"/>
      <c r="BJ32" s="779"/>
      <c r="BK32" s="779"/>
      <c r="BL32" s="779"/>
      <c r="BM32" s="779"/>
      <c r="BN32" s="779"/>
      <c r="BO32" s="779"/>
      <c r="BP32" s="779"/>
      <c r="BQ32" s="779"/>
      <c r="BR32" s="779"/>
      <c r="BS32" s="779"/>
      <c r="BT32" s="779"/>
      <c r="BU32" s="779"/>
      <c r="BV32" s="779"/>
      <c r="BW32" s="782"/>
      <c r="BX32" s="862"/>
      <c r="BY32" s="828"/>
      <c r="BZ32" s="828"/>
      <c r="CA32" s="828"/>
      <c r="CB32" s="828"/>
      <c r="CC32" s="828"/>
      <c r="CD32" s="828"/>
      <c r="CE32" s="828"/>
      <c r="CF32" s="828"/>
      <c r="CG32" s="828"/>
      <c r="CH32" s="828"/>
      <c r="CI32" s="828"/>
      <c r="CJ32" s="828"/>
      <c r="CK32" s="828"/>
      <c r="CL32" s="829"/>
      <c r="CM32" s="30"/>
      <c r="CN32" s="32"/>
    </row>
    <row r="33" spans="1:92" s="2" customFormat="1" ht="13.5" customHeight="1" x14ac:dyDescent="0.15">
      <c r="A33" s="31"/>
      <c r="B33" s="30"/>
      <c r="C33" s="810">
        <f>C29+1</f>
        <v>56</v>
      </c>
      <c r="D33" s="811"/>
      <c r="E33" s="816"/>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c r="AD33" s="817"/>
      <c r="AE33" s="817"/>
      <c r="AF33" s="817"/>
      <c r="AG33" s="817"/>
      <c r="AH33" s="818"/>
      <c r="AI33" s="771"/>
      <c r="AJ33" s="772"/>
      <c r="AK33" s="772"/>
      <c r="AL33" s="772"/>
      <c r="AM33" s="772"/>
      <c r="AN33" s="772"/>
      <c r="AO33" s="772"/>
      <c r="AP33" s="772"/>
      <c r="AQ33" s="772"/>
      <c r="AR33" s="772"/>
      <c r="AS33" s="773"/>
      <c r="AT33" s="795"/>
      <c r="AU33" s="777"/>
      <c r="AV33" s="777"/>
      <c r="AW33" s="777"/>
      <c r="AX33" s="777"/>
      <c r="AY33" s="777"/>
      <c r="AZ33" s="777"/>
      <c r="BA33" s="777"/>
      <c r="BB33" s="777"/>
      <c r="BC33" s="777"/>
      <c r="BD33" s="777"/>
      <c r="BE33" s="777"/>
      <c r="BF33" s="777"/>
      <c r="BG33" s="777"/>
      <c r="BH33" s="777"/>
      <c r="BI33" s="777"/>
      <c r="BJ33" s="777"/>
      <c r="BK33" s="777"/>
      <c r="BL33" s="777"/>
      <c r="BM33" s="777"/>
      <c r="BN33" s="777"/>
      <c r="BO33" s="777"/>
      <c r="BP33" s="777"/>
      <c r="BQ33" s="777"/>
      <c r="BR33" s="777"/>
      <c r="BS33" s="777"/>
      <c r="BT33" s="777"/>
      <c r="BU33" s="777"/>
      <c r="BV33" s="777"/>
      <c r="BW33" s="780"/>
      <c r="BX33" s="861"/>
      <c r="BY33" s="825"/>
      <c r="BZ33" s="825"/>
      <c r="CA33" s="825"/>
      <c r="CB33" s="825"/>
      <c r="CC33" s="825"/>
      <c r="CD33" s="825"/>
      <c r="CE33" s="825"/>
      <c r="CF33" s="825"/>
      <c r="CG33" s="825"/>
      <c r="CH33" s="825"/>
      <c r="CI33" s="825"/>
      <c r="CJ33" s="825"/>
      <c r="CK33" s="825"/>
      <c r="CL33" s="826"/>
      <c r="CM33" s="30"/>
      <c r="CN33" s="32"/>
    </row>
    <row r="34" spans="1:92" s="2" customFormat="1" ht="13.5" customHeight="1" x14ac:dyDescent="0.15">
      <c r="A34" s="31"/>
      <c r="B34" s="30"/>
      <c r="C34" s="812"/>
      <c r="D34" s="813"/>
      <c r="E34" s="819"/>
      <c r="F34" s="820"/>
      <c r="G34" s="820"/>
      <c r="H34" s="820"/>
      <c r="I34" s="820"/>
      <c r="J34" s="820"/>
      <c r="K34" s="820"/>
      <c r="L34" s="820"/>
      <c r="M34" s="820"/>
      <c r="N34" s="820"/>
      <c r="O34" s="820"/>
      <c r="P34" s="820"/>
      <c r="Q34" s="820"/>
      <c r="R34" s="820"/>
      <c r="S34" s="820"/>
      <c r="T34" s="820"/>
      <c r="U34" s="820"/>
      <c r="V34" s="820"/>
      <c r="W34" s="820"/>
      <c r="X34" s="820"/>
      <c r="Y34" s="820"/>
      <c r="Z34" s="820"/>
      <c r="AA34" s="820"/>
      <c r="AB34" s="820"/>
      <c r="AC34" s="820"/>
      <c r="AD34" s="820"/>
      <c r="AE34" s="820"/>
      <c r="AF34" s="820"/>
      <c r="AG34" s="820"/>
      <c r="AH34" s="821"/>
      <c r="AI34" s="774"/>
      <c r="AJ34" s="775"/>
      <c r="AK34" s="775"/>
      <c r="AL34" s="775"/>
      <c r="AM34" s="775"/>
      <c r="AN34" s="775"/>
      <c r="AO34" s="775"/>
      <c r="AP34" s="775"/>
      <c r="AQ34" s="775"/>
      <c r="AR34" s="775"/>
      <c r="AS34" s="776"/>
      <c r="AT34" s="796"/>
      <c r="AU34" s="778"/>
      <c r="AV34" s="778"/>
      <c r="AW34" s="778"/>
      <c r="AX34" s="778"/>
      <c r="AY34" s="778"/>
      <c r="AZ34" s="778"/>
      <c r="BA34" s="778"/>
      <c r="BB34" s="778"/>
      <c r="BC34" s="778"/>
      <c r="BD34" s="778"/>
      <c r="BE34" s="778"/>
      <c r="BF34" s="778"/>
      <c r="BG34" s="778"/>
      <c r="BH34" s="778"/>
      <c r="BI34" s="778"/>
      <c r="BJ34" s="778"/>
      <c r="BK34" s="778"/>
      <c r="BL34" s="778"/>
      <c r="BM34" s="778"/>
      <c r="BN34" s="778"/>
      <c r="BO34" s="778"/>
      <c r="BP34" s="778"/>
      <c r="BQ34" s="778"/>
      <c r="BR34" s="778"/>
      <c r="BS34" s="778"/>
      <c r="BT34" s="778"/>
      <c r="BU34" s="778"/>
      <c r="BV34" s="778"/>
      <c r="BW34" s="781"/>
      <c r="BX34" s="862"/>
      <c r="BY34" s="828"/>
      <c r="BZ34" s="828"/>
      <c r="CA34" s="828"/>
      <c r="CB34" s="828"/>
      <c r="CC34" s="828"/>
      <c r="CD34" s="828"/>
      <c r="CE34" s="828"/>
      <c r="CF34" s="828"/>
      <c r="CG34" s="828"/>
      <c r="CH34" s="828"/>
      <c r="CI34" s="828"/>
      <c r="CJ34" s="828"/>
      <c r="CK34" s="828"/>
      <c r="CL34" s="829"/>
      <c r="CM34" s="30"/>
      <c r="CN34" s="32"/>
    </row>
    <row r="35" spans="1:92" s="2" customFormat="1" ht="13.5" customHeight="1" x14ac:dyDescent="0.15">
      <c r="A35" s="31"/>
      <c r="B35" s="30"/>
      <c r="C35" s="812"/>
      <c r="D35" s="813"/>
      <c r="E35" s="819"/>
      <c r="F35" s="820"/>
      <c r="G35" s="820"/>
      <c r="H35" s="820"/>
      <c r="I35" s="820"/>
      <c r="J35" s="820"/>
      <c r="K35" s="820"/>
      <c r="L35" s="820"/>
      <c r="M35" s="820"/>
      <c r="N35" s="820"/>
      <c r="O35" s="820"/>
      <c r="P35" s="820"/>
      <c r="Q35" s="820"/>
      <c r="R35" s="820"/>
      <c r="S35" s="820"/>
      <c r="T35" s="820"/>
      <c r="U35" s="820"/>
      <c r="V35" s="820"/>
      <c r="W35" s="820"/>
      <c r="X35" s="820"/>
      <c r="Y35" s="820"/>
      <c r="Z35" s="820"/>
      <c r="AA35" s="820"/>
      <c r="AB35" s="820"/>
      <c r="AC35" s="820"/>
      <c r="AD35" s="820"/>
      <c r="AE35" s="820"/>
      <c r="AF35" s="820"/>
      <c r="AG35" s="820"/>
      <c r="AH35" s="821"/>
      <c r="AI35" s="783"/>
      <c r="AJ35" s="784"/>
      <c r="AK35" s="784"/>
      <c r="AL35" s="784"/>
      <c r="AM35" s="784"/>
      <c r="AN35" s="784"/>
      <c r="AO35" s="784"/>
      <c r="AP35" s="784"/>
      <c r="AQ35" s="784"/>
      <c r="AR35" s="784"/>
      <c r="AS35" s="785"/>
      <c r="AT35" s="796"/>
      <c r="AU35" s="778"/>
      <c r="AV35" s="778"/>
      <c r="AW35" s="778"/>
      <c r="AX35" s="778"/>
      <c r="AY35" s="778"/>
      <c r="AZ35" s="778"/>
      <c r="BA35" s="778"/>
      <c r="BB35" s="778"/>
      <c r="BC35" s="778"/>
      <c r="BD35" s="778"/>
      <c r="BE35" s="778"/>
      <c r="BF35" s="778"/>
      <c r="BG35" s="778"/>
      <c r="BH35" s="778"/>
      <c r="BI35" s="778"/>
      <c r="BJ35" s="778"/>
      <c r="BK35" s="778"/>
      <c r="BL35" s="778"/>
      <c r="BM35" s="778"/>
      <c r="BN35" s="778"/>
      <c r="BO35" s="778"/>
      <c r="BP35" s="778"/>
      <c r="BQ35" s="778"/>
      <c r="BR35" s="778"/>
      <c r="BS35" s="778"/>
      <c r="BT35" s="778"/>
      <c r="BU35" s="778"/>
      <c r="BV35" s="778"/>
      <c r="BW35" s="781"/>
      <c r="BX35" s="861"/>
      <c r="BY35" s="825"/>
      <c r="BZ35" s="825"/>
      <c r="CA35" s="825"/>
      <c r="CB35" s="825"/>
      <c r="CC35" s="825"/>
      <c r="CD35" s="825"/>
      <c r="CE35" s="825"/>
      <c r="CF35" s="825"/>
      <c r="CG35" s="825"/>
      <c r="CH35" s="825"/>
      <c r="CI35" s="825"/>
      <c r="CJ35" s="825"/>
      <c r="CK35" s="825"/>
      <c r="CL35" s="826"/>
      <c r="CM35" s="30"/>
      <c r="CN35" s="32"/>
    </row>
    <row r="36" spans="1:92" s="2" customFormat="1" ht="13.5" customHeight="1" x14ac:dyDescent="0.15">
      <c r="A36" s="31"/>
      <c r="B36" s="30"/>
      <c r="C36" s="814"/>
      <c r="D36" s="815"/>
      <c r="E36" s="822"/>
      <c r="F36" s="823"/>
      <c r="G36" s="823"/>
      <c r="H36" s="823"/>
      <c r="I36" s="823"/>
      <c r="J36" s="823"/>
      <c r="K36" s="823"/>
      <c r="L36" s="823"/>
      <c r="M36" s="823"/>
      <c r="N36" s="823"/>
      <c r="O36" s="823"/>
      <c r="P36" s="823"/>
      <c r="Q36" s="823"/>
      <c r="R36" s="823"/>
      <c r="S36" s="823"/>
      <c r="T36" s="823"/>
      <c r="U36" s="823"/>
      <c r="V36" s="823"/>
      <c r="W36" s="823"/>
      <c r="X36" s="823"/>
      <c r="Y36" s="823"/>
      <c r="Z36" s="823"/>
      <c r="AA36" s="823"/>
      <c r="AB36" s="823"/>
      <c r="AC36" s="823"/>
      <c r="AD36" s="823"/>
      <c r="AE36" s="823"/>
      <c r="AF36" s="823"/>
      <c r="AG36" s="823"/>
      <c r="AH36" s="824"/>
      <c r="AI36" s="786"/>
      <c r="AJ36" s="787"/>
      <c r="AK36" s="787"/>
      <c r="AL36" s="787"/>
      <c r="AM36" s="787"/>
      <c r="AN36" s="787"/>
      <c r="AO36" s="787"/>
      <c r="AP36" s="787"/>
      <c r="AQ36" s="787"/>
      <c r="AR36" s="787"/>
      <c r="AS36" s="788"/>
      <c r="AT36" s="797"/>
      <c r="AU36" s="779"/>
      <c r="AV36" s="779"/>
      <c r="AW36" s="779"/>
      <c r="AX36" s="779"/>
      <c r="AY36" s="779"/>
      <c r="AZ36" s="779"/>
      <c r="BA36" s="779"/>
      <c r="BB36" s="779"/>
      <c r="BC36" s="779"/>
      <c r="BD36" s="779"/>
      <c r="BE36" s="779"/>
      <c r="BF36" s="779"/>
      <c r="BG36" s="779"/>
      <c r="BH36" s="779"/>
      <c r="BI36" s="779"/>
      <c r="BJ36" s="779"/>
      <c r="BK36" s="779"/>
      <c r="BL36" s="779"/>
      <c r="BM36" s="779"/>
      <c r="BN36" s="779"/>
      <c r="BO36" s="779"/>
      <c r="BP36" s="779"/>
      <c r="BQ36" s="779"/>
      <c r="BR36" s="779"/>
      <c r="BS36" s="779"/>
      <c r="BT36" s="779"/>
      <c r="BU36" s="779"/>
      <c r="BV36" s="779"/>
      <c r="BW36" s="782"/>
      <c r="BX36" s="862"/>
      <c r="BY36" s="828"/>
      <c r="BZ36" s="828"/>
      <c r="CA36" s="828"/>
      <c r="CB36" s="828"/>
      <c r="CC36" s="828"/>
      <c r="CD36" s="828"/>
      <c r="CE36" s="828"/>
      <c r="CF36" s="828"/>
      <c r="CG36" s="828"/>
      <c r="CH36" s="828"/>
      <c r="CI36" s="828"/>
      <c r="CJ36" s="828"/>
      <c r="CK36" s="828"/>
      <c r="CL36" s="829"/>
      <c r="CM36" s="30"/>
      <c r="CN36" s="32"/>
    </row>
    <row r="37" spans="1:92" s="2" customFormat="1" ht="13.5" customHeight="1" x14ac:dyDescent="0.15">
      <c r="A37" s="31"/>
      <c r="B37" s="30"/>
      <c r="C37" s="810">
        <f>C33+1</f>
        <v>57</v>
      </c>
      <c r="D37" s="811"/>
      <c r="E37" s="816"/>
      <c r="F37" s="817"/>
      <c r="G37" s="817"/>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8"/>
      <c r="AI37" s="771"/>
      <c r="AJ37" s="772"/>
      <c r="AK37" s="772"/>
      <c r="AL37" s="772"/>
      <c r="AM37" s="772"/>
      <c r="AN37" s="772"/>
      <c r="AO37" s="772"/>
      <c r="AP37" s="772"/>
      <c r="AQ37" s="772"/>
      <c r="AR37" s="772"/>
      <c r="AS37" s="773"/>
      <c r="AT37" s="795"/>
      <c r="AU37" s="777"/>
      <c r="AV37" s="777"/>
      <c r="AW37" s="777"/>
      <c r="AX37" s="777"/>
      <c r="AY37" s="777"/>
      <c r="AZ37" s="777"/>
      <c r="BA37" s="777"/>
      <c r="BB37" s="777"/>
      <c r="BC37" s="777"/>
      <c r="BD37" s="777"/>
      <c r="BE37" s="777"/>
      <c r="BF37" s="777"/>
      <c r="BG37" s="777"/>
      <c r="BH37" s="777"/>
      <c r="BI37" s="777"/>
      <c r="BJ37" s="777"/>
      <c r="BK37" s="777"/>
      <c r="BL37" s="777"/>
      <c r="BM37" s="777"/>
      <c r="BN37" s="777"/>
      <c r="BO37" s="777"/>
      <c r="BP37" s="777"/>
      <c r="BQ37" s="777"/>
      <c r="BR37" s="777"/>
      <c r="BS37" s="777"/>
      <c r="BT37" s="777"/>
      <c r="BU37" s="777"/>
      <c r="BV37" s="777"/>
      <c r="BW37" s="780"/>
      <c r="BX37" s="861"/>
      <c r="BY37" s="825"/>
      <c r="BZ37" s="825"/>
      <c r="CA37" s="825"/>
      <c r="CB37" s="825"/>
      <c r="CC37" s="825"/>
      <c r="CD37" s="825"/>
      <c r="CE37" s="825"/>
      <c r="CF37" s="825"/>
      <c r="CG37" s="825"/>
      <c r="CH37" s="825"/>
      <c r="CI37" s="825"/>
      <c r="CJ37" s="825"/>
      <c r="CK37" s="825"/>
      <c r="CL37" s="826"/>
      <c r="CM37" s="30"/>
      <c r="CN37" s="32"/>
    </row>
    <row r="38" spans="1:92" s="2" customFormat="1" ht="13.5" customHeight="1" x14ac:dyDescent="0.15">
      <c r="A38" s="31"/>
      <c r="B38" s="30"/>
      <c r="C38" s="812"/>
      <c r="D38" s="813"/>
      <c r="E38" s="819"/>
      <c r="F38" s="820"/>
      <c r="G38" s="820"/>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c r="AG38" s="820"/>
      <c r="AH38" s="821"/>
      <c r="AI38" s="774"/>
      <c r="AJ38" s="775"/>
      <c r="AK38" s="775"/>
      <c r="AL38" s="775"/>
      <c r="AM38" s="775"/>
      <c r="AN38" s="775"/>
      <c r="AO38" s="775"/>
      <c r="AP38" s="775"/>
      <c r="AQ38" s="775"/>
      <c r="AR38" s="775"/>
      <c r="AS38" s="776"/>
      <c r="AT38" s="796"/>
      <c r="AU38" s="778"/>
      <c r="AV38" s="778"/>
      <c r="AW38" s="778"/>
      <c r="AX38" s="778"/>
      <c r="AY38" s="778"/>
      <c r="AZ38" s="778"/>
      <c r="BA38" s="778"/>
      <c r="BB38" s="778"/>
      <c r="BC38" s="778"/>
      <c r="BD38" s="778"/>
      <c r="BE38" s="778"/>
      <c r="BF38" s="778"/>
      <c r="BG38" s="778"/>
      <c r="BH38" s="778"/>
      <c r="BI38" s="778"/>
      <c r="BJ38" s="778"/>
      <c r="BK38" s="778"/>
      <c r="BL38" s="778"/>
      <c r="BM38" s="778"/>
      <c r="BN38" s="778"/>
      <c r="BO38" s="778"/>
      <c r="BP38" s="778"/>
      <c r="BQ38" s="778"/>
      <c r="BR38" s="778"/>
      <c r="BS38" s="778"/>
      <c r="BT38" s="778"/>
      <c r="BU38" s="778"/>
      <c r="BV38" s="778"/>
      <c r="BW38" s="781"/>
      <c r="BX38" s="862"/>
      <c r="BY38" s="828"/>
      <c r="BZ38" s="828"/>
      <c r="CA38" s="828"/>
      <c r="CB38" s="828"/>
      <c r="CC38" s="828"/>
      <c r="CD38" s="828"/>
      <c r="CE38" s="828"/>
      <c r="CF38" s="828"/>
      <c r="CG38" s="828"/>
      <c r="CH38" s="828"/>
      <c r="CI38" s="828"/>
      <c r="CJ38" s="828"/>
      <c r="CK38" s="828"/>
      <c r="CL38" s="829"/>
      <c r="CM38" s="30"/>
      <c r="CN38" s="32"/>
    </row>
    <row r="39" spans="1:92" s="2" customFormat="1" ht="13.5" customHeight="1" x14ac:dyDescent="0.15">
      <c r="A39" s="31"/>
      <c r="B39" s="30"/>
      <c r="C39" s="812"/>
      <c r="D39" s="813"/>
      <c r="E39" s="819"/>
      <c r="F39" s="820"/>
      <c r="G39" s="820"/>
      <c r="H39" s="820"/>
      <c r="I39" s="820"/>
      <c r="J39" s="820"/>
      <c r="K39" s="820"/>
      <c r="L39" s="820"/>
      <c r="M39" s="820"/>
      <c r="N39" s="820"/>
      <c r="O39" s="820"/>
      <c r="P39" s="820"/>
      <c r="Q39" s="820"/>
      <c r="R39" s="820"/>
      <c r="S39" s="820"/>
      <c r="T39" s="820"/>
      <c r="U39" s="820"/>
      <c r="V39" s="820"/>
      <c r="W39" s="820"/>
      <c r="X39" s="820"/>
      <c r="Y39" s="820"/>
      <c r="Z39" s="820"/>
      <c r="AA39" s="820"/>
      <c r="AB39" s="820"/>
      <c r="AC39" s="820"/>
      <c r="AD39" s="820"/>
      <c r="AE39" s="820"/>
      <c r="AF39" s="820"/>
      <c r="AG39" s="820"/>
      <c r="AH39" s="821"/>
      <c r="AI39" s="783"/>
      <c r="AJ39" s="784"/>
      <c r="AK39" s="784"/>
      <c r="AL39" s="784"/>
      <c r="AM39" s="784"/>
      <c r="AN39" s="784"/>
      <c r="AO39" s="784"/>
      <c r="AP39" s="784"/>
      <c r="AQ39" s="784"/>
      <c r="AR39" s="784"/>
      <c r="AS39" s="785"/>
      <c r="AT39" s="796"/>
      <c r="AU39" s="778"/>
      <c r="AV39" s="778"/>
      <c r="AW39" s="778"/>
      <c r="AX39" s="778"/>
      <c r="AY39" s="778"/>
      <c r="AZ39" s="778"/>
      <c r="BA39" s="778"/>
      <c r="BB39" s="778"/>
      <c r="BC39" s="778"/>
      <c r="BD39" s="778"/>
      <c r="BE39" s="778"/>
      <c r="BF39" s="778"/>
      <c r="BG39" s="778"/>
      <c r="BH39" s="778"/>
      <c r="BI39" s="778"/>
      <c r="BJ39" s="778"/>
      <c r="BK39" s="778"/>
      <c r="BL39" s="778"/>
      <c r="BM39" s="778"/>
      <c r="BN39" s="778"/>
      <c r="BO39" s="778"/>
      <c r="BP39" s="778"/>
      <c r="BQ39" s="778"/>
      <c r="BR39" s="778"/>
      <c r="BS39" s="778"/>
      <c r="BT39" s="778"/>
      <c r="BU39" s="778"/>
      <c r="BV39" s="778"/>
      <c r="BW39" s="781"/>
      <c r="BX39" s="861"/>
      <c r="BY39" s="825"/>
      <c r="BZ39" s="825"/>
      <c r="CA39" s="825"/>
      <c r="CB39" s="825"/>
      <c r="CC39" s="825"/>
      <c r="CD39" s="825"/>
      <c r="CE39" s="825"/>
      <c r="CF39" s="825"/>
      <c r="CG39" s="825"/>
      <c r="CH39" s="825"/>
      <c r="CI39" s="825"/>
      <c r="CJ39" s="825"/>
      <c r="CK39" s="825"/>
      <c r="CL39" s="826"/>
      <c r="CM39" s="30"/>
      <c r="CN39" s="32"/>
    </row>
    <row r="40" spans="1:92" s="2" customFormat="1" ht="13.5" customHeight="1" x14ac:dyDescent="0.15">
      <c r="A40" s="31"/>
      <c r="B40" s="30"/>
      <c r="C40" s="814"/>
      <c r="D40" s="815"/>
      <c r="E40" s="822"/>
      <c r="F40" s="823"/>
      <c r="G40" s="823"/>
      <c r="H40" s="823"/>
      <c r="I40" s="823"/>
      <c r="J40" s="823"/>
      <c r="K40" s="823"/>
      <c r="L40" s="823"/>
      <c r="M40" s="823"/>
      <c r="N40" s="823"/>
      <c r="O40" s="823"/>
      <c r="P40" s="823"/>
      <c r="Q40" s="823"/>
      <c r="R40" s="823"/>
      <c r="S40" s="823"/>
      <c r="T40" s="823"/>
      <c r="U40" s="823"/>
      <c r="V40" s="823"/>
      <c r="W40" s="823"/>
      <c r="X40" s="823"/>
      <c r="Y40" s="823"/>
      <c r="Z40" s="823"/>
      <c r="AA40" s="823"/>
      <c r="AB40" s="823"/>
      <c r="AC40" s="823"/>
      <c r="AD40" s="823"/>
      <c r="AE40" s="823"/>
      <c r="AF40" s="823"/>
      <c r="AG40" s="823"/>
      <c r="AH40" s="824"/>
      <c r="AI40" s="786"/>
      <c r="AJ40" s="787"/>
      <c r="AK40" s="787"/>
      <c r="AL40" s="787"/>
      <c r="AM40" s="787"/>
      <c r="AN40" s="787"/>
      <c r="AO40" s="787"/>
      <c r="AP40" s="787"/>
      <c r="AQ40" s="787"/>
      <c r="AR40" s="787"/>
      <c r="AS40" s="788"/>
      <c r="AT40" s="797"/>
      <c r="AU40" s="779"/>
      <c r="AV40" s="779"/>
      <c r="AW40" s="779"/>
      <c r="AX40" s="779"/>
      <c r="AY40" s="779"/>
      <c r="AZ40" s="779"/>
      <c r="BA40" s="779"/>
      <c r="BB40" s="779"/>
      <c r="BC40" s="779"/>
      <c r="BD40" s="779"/>
      <c r="BE40" s="779"/>
      <c r="BF40" s="779"/>
      <c r="BG40" s="779"/>
      <c r="BH40" s="779"/>
      <c r="BI40" s="779"/>
      <c r="BJ40" s="779"/>
      <c r="BK40" s="779"/>
      <c r="BL40" s="779"/>
      <c r="BM40" s="779"/>
      <c r="BN40" s="779"/>
      <c r="BO40" s="779"/>
      <c r="BP40" s="779"/>
      <c r="BQ40" s="779"/>
      <c r="BR40" s="779"/>
      <c r="BS40" s="779"/>
      <c r="BT40" s="779"/>
      <c r="BU40" s="779"/>
      <c r="BV40" s="779"/>
      <c r="BW40" s="782"/>
      <c r="BX40" s="862"/>
      <c r="BY40" s="828"/>
      <c r="BZ40" s="828"/>
      <c r="CA40" s="828"/>
      <c r="CB40" s="828"/>
      <c r="CC40" s="828"/>
      <c r="CD40" s="828"/>
      <c r="CE40" s="828"/>
      <c r="CF40" s="828"/>
      <c r="CG40" s="828"/>
      <c r="CH40" s="828"/>
      <c r="CI40" s="828"/>
      <c r="CJ40" s="828"/>
      <c r="CK40" s="828"/>
      <c r="CL40" s="829"/>
      <c r="CM40" s="30"/>
      <c r="CN40" s="32"/>
    </row>
    <row r="41" spans="1:92" s="2" customFormat="1" ht="13.5" customHeight="1" x14ac:dyDescent="0.15">
      <c r="A41" s="31"/>
      <c r="B41" s="30"/>
      <c r="C41" s="810">
        <f>C37+1</f>
        <v>58</v>
      </c>
      <c r="D41" s="811"/>
      <c r="E41" s="816"/>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8"/>
      <c r="AI41" s="771"/>
      <c r="AJ41" s="772"/>
      <c r="AK41" s="772"/>
      <c r="AL41" s="772"/>
      <c r="AM41" s="772"/>
      <c r="AN41" s="772"/>
      <c r="AO41" s="772"/>
      <c r="AP41" s="772"/>
      <c r="AQ41" s="772"/>
      <c r="AR41" s="772"/>
      <c r="AS41" s="773"/>
      <c r="AT41" s="795"/>
      <c r="AU41" s="777"/>
      <c r="AV41" s="777"/>
      <c r="AW41" s="777"/>
      <c r="AX41" s="777"/>
      <c r="AY41" s="777"/>
      <c r="AZ41" s="777"/>
      <c r="BA41" s="777"/>
      <c r="BB41" s="777"/>
      <c r="BC41" s="777"/>
      <c r="BD41" s="777"/>
      <c r="BE41" s="777"/>
      <c r="BF41" s="777"/>
      <c r="BG41" s="777"/>
      <c r="BH41" s="777"/>
      <c r="BI41" s="777"/>
      <c r="BJ41" s="777"/>
      <c r="BK41" s="777"/>
      <c r="BL41" s="777"/>
      <c r="BM41" s="777"/>
      <c r="BN41" s="777"/>
      <c r="BO41" s="777"/>
      <c r="BP41" s="777"/>
      <c r="BQ41" s="777"/>
      <c r="BR41" s="777"/>
      <c r="BS41" s="777"/>
      <c r="BT41" s="777"/>
      <c r="BU41" s="777"/>
      <c r="BV41" s="777"/>
      <c r="BW41" s="780"/>
      <c r="BX41" s="861"/>
      <c r="BY41" s="825"/>
      <c r="BZ41" s="825"/>
      <c r="CA41" s="825"/>
      <c r="CB41" s="825"/>
      <c r="CC41" s="825"/>
      <c r="CD41" s="825"/>
      <c r="CE41" s="825"/>
      <c r="CF41" s="825"/>
      <c r="CG41" s="825"/>
      <c r="CH41" s="825"/>
      <c r="CI41" s="825"/>
      <c r="CJ41" s="825"/>
      <c r="CK41" s="825"/>
      <c r="CL41" s="826"/>
      <c r="CM41" s="30"/>
      <c r="CN41" s="32"/>
    </row>
    <row r="42" spans="1:92" s="2" customFormat="1" ht="13.5" customHeight="1" x14ac:dyDescent="0.15">
      <c r="A42" s="31"/>
      <c r="B42" s="30"/>
      <c r="C42" s="812"/>
      <c r="D42" s="813"/>
      <c r="E42" s="819"/>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1"/>
      <c r="AI42" s="774"/>
      <c r="AJ42" s="775"/>
      <c r="AK42" s="775"/>
      <c r="AL42" s="775"/>
      <c r="AM42" s="775"/>
      <c r="AN42" s="775"/>
      <c r="AO42" s="775"/>
      <c r="AP42" s="775"/>
      <c r="AQ42" s="775"/>
      <c r="AR42" s="775"/>
      <c r="AS42" s="776"/>
      <c r="AT42" s="796"/>
      <c r="AU42" s="778"/>
      <c r="AV42" s="778"/>
      <c r="AW42" s="778"/>
      <c r="AX42" s="778"/>
      <c r="AY42" s="778"/>
      <c r="AZ42" s="778"/>
      <c r="BA42" s="778"/>
      <c r="BB42" s="778"/>
      <c r="BC42" s="778"/>
      <c r="BD42" s="778"/>
      <c r="BE42" s="778"/>
      <c r="BF42" s="778"/>
      <c r="BG42" s="778"/>
      <c r="BH42" s="778"/>
      <c r="BI42" s="778"/>
      <c r="BJ42" s="778"/>
      <c r="BK42" s="778"/>
      <c r="BL42" s="778"/>
      <c r="BM42" s="778"/>
      <c r="BN42" s="778"/>
      <c r="BO42" s="778"/>
      <c r="BP42" s="778"/>
      <c r="BQ42" s="778"/>
      <c r="BR42" s="778"/>
      <c r="BS42" s="778"/>
      <c r="BT42" s="778"/>
      <c r="BU42" s="778"/>
      <c r="BV42" s="778"/>
      <c r="BW42" s="781"/>
      <c r="BX42" s="862"/>
      <c r="BY42" s="828"/>
      <c r="BZ42" s="828"/>
      <c r="CA42" s="828"/>
      <c r="CB42" s="828"/>
      <c r="CC42" s="828"/>
      <c r="CD42" s="828"/>
      <c r="CE42" s="828"/>
      <c r="CF42" s="828"/>
      <c r="CG42" s="828"/>
      <c r="CH42" s="828"/>
      <c r="CI42" s="828"/>
      <c r="CJ42" s="828"/>
      <c r="CK42" s="828"/>
      <c r="CL42" s="829"/>
      <c r="CM42" s="30"/>
      <c r="CN42" s="32"/>
    </row>
    <row r="43" spans="1:92" s="2" customFormat="1" ht="13.5" customHeight="1" x14ac:dyDescent="0.15">
      <c r="A43" s="31"/>
      <c r="B43" s="30"/>
      <c r="C43" s="812"/>
      <c r="D43" s="813"/>
      <c r="E43" s="819"/>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1"/>
      <c r="AI43" s="783"/>
      <c r="AJ43" s="784"/>
      <c r="AK43" s="784"/>
      <c r="AL43" s="784"/>
      <c r="AM43" s="784"/>
      <c r="AN43" s="784"/>
      <c r="AO43" s="784"/>
      <c r="AP43" s="784"/>
      <c r="AQ43" s="784"/>
      <c r="AR43" s="784"/>
      <c r="AS43" s="785"/>
      <c r="AT43" s="796"/>
      <c r="AU43" s="778"/>
      <c r="AV43" s="778"/>
      <c r="AW43" s="778"/>
      <c r="AX43" s="778"/>
      <c r="AY43" s="778"/>
      <c r="AZ43" s="778"/>
      <c r="BA43" s="778"/>
      <c r="BB43" s="778"/>
      <c r="BC43" s="778"/>
      <c r="BD43" s="778"/>
      <c r="BE43" s="778"/>
      <c r="BF43" s="778"/>
      <c r="BG43" s="778"/>
      <c r="BH43" s="778"/>
      <c r="BI43" s="778"/>
      <c r="BJ43" s="778"/>
      <c r="BK43" s="778"/>
      <c r="BL43" s="778"/>
      <c r="BM43" s="778"/>
      <c r="BN43" s="778"/>
      <c r="BO43" s="778"/>
      <c r="BP43" s="778"/>
      <c r="BQ43" s="778"/>
      <c r="BR43" s="778"/>
      <c r="BS43" s="778"/>
      <c r="BT43" s="778"/>
      <c r="BU43" s="778"/>
      <c r="BV43" s="778"/>
      <c r="BW43" s="781"/>
      <c r="BX43" s="861"/>
      <c r="BY43" s="825"/>
      <c r="BZ43" s="825"/>
      <c r="CA43" s="825"/>
      <c r="CB43" s="825"/>
      <c r="CC43" s="825"/>
      <c r="CD43" s="825"/>
      <c r="CE43" s="825"/>
      <c r="CF43" s="825"/>
      <c r="CG43" s="825"/>
      <c r="CH43" s="825"/>
      <c r="CI43" s="825"/>
      <c r="CJ43" s="825"/>
      <c r="CK43" s="825"/>
      <c r="CL43" s="826"/>
      <c r="CM43" s="30"/>
      <c r="CN43" s="32"/>
    </row>
    <row r="44" spans="1:92" s="2" customFormat="1" ht="13.5" customHeight="1" x14ac:dyDescent="0.15">
      <c r="A44" s="31"/>
      <c r="B44" s="30"/>
      <c r="C44" s="814"/>
      <c r="D44" s="815"/>
      <c r="E44" s="822"/>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4"/>
      <c r="AI44" s="786"/>
      <c r="AJ44" s="787"/>
      <c r="AK44" s="787"/>
      <c r="AL44" s="787"/>
      <c r="AM44" s="787"/>
      <c r="AN44" s="787"/>
      <c r="AO44" s="787"/>
      <c r="AP44" s="787"/>
      <c r="AQ44" s="787"/>
      <c r="AR44" s="787"/>
      <c r="AS44" s="788"/>
      <c r="AT44" s="797"/>
      <c r="AU44" s="779"/>
      <c r="AV44" s="779"/>
      <c r="AW44" s="779"/>
      <c r="AX44" s="779"/>
      <c r="AY44" s="779"/>
      <c r="AZ44" s="779"/>
      <c r="BA44" s="779"/>
      <c r="BB44" s="779"/>
      <c r="BC44" s="779"/>
      <c r="BD44" s="779"/>
      <c r="BE44" s="779"/>
      <c r="BF44" s="779"/>
      <c r="BG44" s="779"/>
      <c r="BH44" s="779"/>
      <c r="BI44" s="779"/>
      <c r="BJ44" s="779"/>
      <c r="BK44" s="779"/>
      <c r="BL44" s="779"/>
      <c r="BM44" s="779"/>
      <c r="BN44" s="779"/>
      <c r="BO44" s="779"/>
      <c r="BP44" s="779"/>
      <c r="BQ44" s="779"/>
      <c r="BR44" s="779"/>
      <c r="BS44" s="779"/>
      <c r="BT44" s="779"/>
      <c r="BU44" s="779"/>
      <c r="BV44" s="779"/>
      <c r="BW44" s="782"/>
      <c r="BX44" s="862"/>
      <c r="BY44" s="828"/>
      <c r="BZ44" s="828"/>
      <c r="CA44" s="828"/>
      <c r="CB44" s="828"/>
      <c r="CC44" s="828"/>
      <c r="CD44" s="828"/>
      <c r="CE44" s="828"/>
      <c r="CF44" s="828"/>
      <c r="CG44" s="828"/>
      <c r="CH44" s="828"/>
      <c r="CI44" s="828"/>
      <c r="CJ44" s="828"/>
      <c r="CK44" s="828"/>
      <c r="CL44" s="829"/>
      <c r="CM44" s="30"/>
      <c r="CN44" s="32"/>
    </row>
    <row r="45" spans="1:92" s="2" customFormat="1" ht="13.5" customHeight="1" x14ac:dyDescent="0.15">
      <c r="A45" s="31"/>
      <c r="B45" s="30"/>
      <c r="C45" s="810">
        <f>C41+1</f>
        <v>59</v>
      </c>
      <c r="D45" s="811"/>
      <c r="E45" s="816"/>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8"/>
      <c r="AI45" s="771"/>
      <c r="AJ45" s="772"/>
      <c r="AK45" s="772"/>
      <c r="AL45" s="772"/>
      <c r="AM45" s="772"/>
      <c r="AN45" s="772"/>
      <c r="AO45" s="772"/>
      <c r="AP45" s="772"/>
      <c r="AQ45" s="772"/>
      <c r="AR45" s="772"/>
      <c r="AS45" s="773"/>
      <c r="AT45" s="795"/>
      <c r="AU45" s="777"/>
      <c r="AV45" s="777"/>
      <c r="AW45" s="777"/>
      <c r="AX45" s="777"/>
      <c r="AY45" s="777"/>
      <c r="AZ45" s="777"/>
      <c r="BA45" s="777"/>
      <c r="BB45" s="777"/>
      <c r="BC45" s="777"/>
      <c r="BD45" s="777"/>
      <c r="BE45" s="777"/>
      <c r="BF45" s="777"/>
      <c r="BG45" s="777"/>
      <c r="BH45" s="777"/>
      <c r="BI45" s="777"/>
      <c r="BJ45" s="777"/>
      <c r="BK45" s="777"/>
      <c r="BL45" s="777"/>
      <c r="BM45" s="777"/>
      <c r="BN45" s="777"/>
      <c r="BO45" s="777"/>
      <c r="BP45" s="777"/>
      <c r="BQ45" s="777"/>
      <c r="BR45" s="777"/>
      <c r="BS45" s="777"/>
      <c r="BT45" s="777"/>
      <c r="BU45" s="777"/>
      <c r="BV45" s="777"/>
      <c r="BW45" s="780"/>
      <c r="BX45" s="861"/>
      <c r="BY45" s="825"/>
      <c r="BZ45" s="825"/>
      <c r="CA45" s="825"/>
      <c r="CB45" s="825"/>
      <c r="CC45" s="825"/>
      <c r="CD45" s="825"/>
      <c r="CE45" s="825"/>
      <c r="CF45" s="825"/>
      <c r="CG45" s="825"/>
      <c r="CH45" s="825"/>
      <c r="CI45" s="825"/>
      <c r="CJ45" s="825"/>
      <c r="CK45" s="825"/>
      <c r="CL45" s="826"/>
      <c r="CM45" s="30"/>
      <c r="CN45" s="32"/>
    </row>
    <row r="46" spans="1:92" s="2" customFormat="1" ht="13.5" customHeight="1" x14ac:dyDescent="0.15">
      <c r="A46" s="31"/>
      <c r="B46" s="30"/>
      <c r="C46" s="812"/>
      <c r="D46" s="813"/>
      <c r="E46" s="819"/>
      <c r="F46" s="820"/>
      <c r="G46" s="820"/>
      <c r="H46" s="820"/>
      <c r="I46" s="820"/>
      <c r="J46" s="820"/>
      <c r="K46" s="820"/>
      <c r="L46" s="820"/>
      <c r="M46" s="820"/>
      <c r="N46" s="820"/>
      <c r="O46" s="820"/>
      <c r="P46" s="820"/>
      <c r="Q46" s="820"/>
      <c r="R46" s="820"/>
      <c r="S46" s="820"/>
      <c r="T46" s="820"/>
      <c r="U46" s="820"/>
      <c r="V46" s="820"/>
      <c r="W46" s="820"/>
      <c r="X46" s="820"/>
      <c r="Y46" s="820"/>
      <c r="Z46" s="820"/>
      <c r="AA46" s="820"/>
      <c r="AB46" s="820"/>
      <c r="AC46" s="820"/>
      <c r="AD46" s="820"/>
      <c r="AE46" s="820"/>
      <c r="AF46" s="820"/>
      <c r="AG46" s="820"/>
      <c r="AH46" s="821"/>
      <c r="AI46" s="774"/>
      <c r="AJ46" s="775"/>
      <c r="AK46" s="775"/>
      <c r="AL46" s="775"/>
      <c r="AM46" s="775"/>
      <c r="AN46" s="775"/>
      <c r="AO46" s="775"/>
      <c r="AP46" s="775"/>
      <c r="AQ46" s="775"/>
      <c r="AR46" s="775"/>
      <c r="AS46" s="776"/>
      <c r="AT46" s="796"/>
      <c r="AU46" s="778"/>
      <c r="AV46" s="778"/>
      <c r="AW46" s="778"/>
      <c r="AX46" s="778"/>
      <c r="AY46" s="778"/>
      <c r="AZ46" s="778"/>
      <c r="BA46" s="778"/>
      <c r="BB46" s="778"/>
      <c r="BC46" s="778"/>
      <c r="BD46" s="778"/>
      <c r="BE46" s="778"/>
      <c r="BF46" s="778"/>
      <c r="BG46" s="778"/>
      <c r="BH46" s="778"/>
      <c r="BI46" s="778"/>
      <c r="BJ46" s="778"/>
      <c r="BK46" s="778"/>
      <c r="BL46" s="778"/>
      <c r="BM46" s="778"/>
      <c r="BN46" s="778"/>
      <c r="BO46" s="778"/>
      <c r="BP46" s="778"/>
      <c r="BQ46" s="778"/>
      <c r="BR46" s="778"/>
      <c r="BS46" s="778"/>
      <c r="BT46" s="778"/>
      <c r="BU46" s="778"/>
      <c r="BV46" s="778"/>
      <c r="BW46" s="781"/>
      <c r="BX46" s="862"/>
      <c r="BY46" s="828"/>
      <c r="BZ46" s="828"/>
      <c r="CA46" s="828"/>
      <c r="CB46" s="828"/>
      <c r="CC46" s="828"/>
      <c r="CD46" s="828"/>
      <c r="CE46" s="828"/>
      <c r="CF46" s="828"/>
      <c r="CG46" s="828"/>
      <c r="CH46" s="828"/>
      <c r="CI46" s="828"/>
      <c r="CJ46" s="828"/>
      <c r="CK46" s="828"/>
      <c r="CL46" s="829"/>
      <c r="CM46" s="30"/>
      <c r="CN46" s="32"/>
    </row>
    <row r="47" spans="1:92" s="2" customFormat="1" ht="13.5" customHeight="1" x14ac:dyDescent="0.15">
      <c r="A47" s="31"/>
      <c r="B47" s="30"/>
      <c r="C47" s="812"/>
      <c r="D47" s="813"/>
      <c r="E47" s="819"/>
      <c r="F47" s="820"/>
      <c r="G47" s="820"/>
      <c r="H47" s="820"/>
      <c r="I47" s="820"/>
      <c r="J47" s="820"/>
      <c r="K47" s="820"/>
      <c r="L47" s="820"/>
      <c r="M47" s="820"/>
      <c r="N47" s="820"/>
      <c r="O47" s="820"/>
      <c r="P47" s="820"/>
      <c r="Q47" s="820"/>
      <c r="R47" s="820"/>
      <c r="S47" s="820"/>
      <c r="T47" s="820"/>
      <c r="U47" s="820"/>
      <c r="V47" s="820"/>
      <c r="W47" s="820"/>
      <c r="X47" s="820"/>
      <c r="Y47" s="820"/>
      <c r="Z47" s="820"/>
      <c r="AA47" s="820"/>
      <c r="AB47" s="820"/>
      <c r="AC47" s="820"/>
      <c r="AD47" s="820"/>
      <c r="AE47" s="820"/>
      <c r="AF47" s="820"/>
      <c r="AG47" s="820"/>
      <c r="AH47" s="821"/>
      <c r="AI47" s="783"/>
      <c r="AJ47" s="784"/>
      <c r="AK47" s="784"/>
      <c r="AL47" s="784"/>
      <c r="AM47" s="784"/>
      <c r="AN47" s="784"/>
      <c r="AO47" s="784"/>
      <c r="AP47" s="784"/>
      <c r="AQ47" s="784"/>
      <c r="AR47" s="784"/>
      <c r="AS47" s="785"/>
      <c r="AT47" s="796"/>
      <c r="AU47" s="778"/>
      <c r="AV47" s="778"/>
      <c r="AW47" s="778"/>
      <c r="AX47" s="778"/>
      <c r="AY47" s="778"/>
      <c r="AZ47" s="778"/>
      <c r="BA47" s="778"/>
      <c r="BB47" s="778"/>
      <c r="BC47" s="778"/>
      <c r="BD47" s="778"/>
      <c r="BE47" s="778"/>
      <c r="BF47" s="778"/>
      <c r="BG47" s="778"/>
      <c r="BH47" s="778"/>
      <c r="BI47" s="778"/>
      <c r="BJ47" s="778"/>
      <c r="BK47" s="778"/>
      <c r="BL47" s="778"/>
      <c r="BM47" s="778"/>
      <c r="BN47" s="778"/>
      <c r="BO47" s="778"/>
      <c r="BP47" s="778"/>
      <c r="BQ47" s="778"/>
      <c r="BR47" s="778"/>
      <c r="BS47" s="778"/>
      <c r="BT47" s="778"/>
      <c r="BU47" s="778"/>
      <c r="BV47" s="778"/>
      <c r="BW47" s="781"/>
      <c r="BX47" s="861"/>
      <c r="BY47" s="825"/>
      <c r="BZ47" s="825"/>
      <c r="CA47" s="825"/>
      <c r="CB47" s="825"/>
      <c r="CC47" s="825"/>
      <c r="CD47" s="825"/>
      <c r="CE47" s="825"/>
      <c r="CF47" s="825"/>
      <c r="CG47" s="825"/>
      <c r="CH47" s="825"/>
      <c r="CI47" s="825"/>
      <c r="CJ47" s="825"/>
      <c r="CK47" s="825"/>
      <c r="CL47" s="826"/>
      <c r="CM47" s="30"/>
      <c r="CN47" s="32"/>
    </row>
    <row r="48" spans="1:92" s="2" customFormat="1" ht="13.5" customHeight="1" x14ac:dyDescent="0.15">
      <c r="A48" s="31"/>
      <c r="B48" s="30"/>
      <c r="C48" s="814"/>
      <c r="D48" s="815"/>
      <c r="E48" s="822"/>
      <c r="F48" s="823"/>
      <c r="G48" s="823"/>
      <c r="H48" s="823"/>
      <c r="I48" s="823"/>
      <c r="J48" s="823"/>
      <c r="K48" s="823"/>
      <c r="L48" s="823"/>
      <c r="M48" s="823"/>
      <c r="N48" s="823"/>
      <c r="O48" s="823"/>
      <c r="P48" s="823"/>
      <c r="Q48" s="823"/>
      <c r="R48" s="823"/>
      <c r="S48" s="823"/>
      <c r="T48" s="823"/>
      <c r="U48" s="823"/>
      <c r="V48" s="823"/>
      <c r="W48" s="823"/>
      <c r="X48" s="823"/>
      <c r="Y48" s="823"/>
      <c r="Z48" s="823"/>
      <c r="AA48" s="823"/>
      <c r="AB48" s="823"/>
      <c r="AC48" s="823"/>
      <c r="AD48" s="823"/>
      <c r="AE48" s="823"/>
      <c r="AF48" s="823"/>
      <c r="AG48" s="823"/>
      <c r="AH48" s="824"/>
      <c r="AI48" s="786"/>
      <c r="AJ48" s="787"/>
      <c r="AK48" s="787"/>
      <c r="AL48" s="787"/>
      <c r="AM48" s="787"/>
      <c r="AN48" s="787"/>
      <c r="AO48" s="787"/>
      <c r="AP48" s="787"/>
      <c r="AQ48" s="787"/>
      <c r="AR48" s="787"/>
      <c r="AS48" s="788"/>
      <c r="AT48" s="797"/>
      <c r="AU48" s="779"/>
      <c r="AV48" s="779"/>
      <c r="AW48" s="779"/>
      <c r="AX48" s="779"/>
      <c r="AY48" s="779"/>
      <c r="AZ48" s="779"/>
      <c r="BA48" s="779"/>
      <c r="BB48" s="779"/>
      <c r="BC48" s="779"/>
      <c r="BD48" s="779"/>
      <c r="BE48" s="779"/>
      <c r="BF48" s="779"/>
      <c r="BG48" s="779"/>
      <c r="BH48" s="779"/>
      <c r="BI48" s="779"/>
      <c r="BJ48" s="779"/>
      <c r="BK48" s="779"/>
      <c r="BL48" s="779"/>
      <c r="BM48" s="779"/>
      <c r="BN48" s="779"/>
      <c r="BO48" s="779"/>
      <c r="BP48" s="779"/>
      <c r="BQ48" s="779"/>
      <c r="BR48" s="779"/>
      <c r="BS48" s="779"/>
      <c r="BT48" s="779"/>
      <c r="BU48" s="779"/>
      <c r="BV48" s="779"/>
      <c r="BW48" s="782"/>
      <c r="BX48" s="862"/>
      <c r="BY48" s="828"/>
      <c r="BZ48" s="828"/>
      <c r="CA48" s="828"/>
      <c r="CB48" s="828"/>
      <c r="CC48" s="828"/>
      <c r="CD48" s="828"/>
      <c r="CE48" s="828"/>
      <c r="CF48" s="828"/>
      <c r="CG48" s="828"/>
      <c r="CH48" s="828"/>
      <c r="CI48" s="828"/>
      <c r="CJ48" s="828"/>
      <c r="CK48" s="828"/>
      <c r="CL48" s="829"/>
      <c r="CM48" s="30"/>
      <c r="CN48" s="32"/>
    </row>
    <row r="49" spans="1:93" s="2" customFormat="1" ht="13.5" customHeight="1" x14ac:dyDescent="0.15">
      <c r="A49" s="31"/>
      <c r="B49" s="30"/>
      <c r="C49" s="810">
        <f>C45+1</f>
        <v>60</v>
      </c>
      <c r="D49" s="811"/>
      <c r="E49" s="816"/>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8"/>
      <c r="AI49" s="771"/>
      <c r="AJ49" s="772"/>
      <c r="AK49" s="772"/>
      <c r="AL49" s="772"/>
      <c r="AM49" s="772"/>
      <c r="AN49" s="772"/>
      <c r="AO49" s="772"/>
      <c r="AP49" s="772"/>
      <c r="AQ49" s="772"/>
      <c r="AR49" s="772"/>
      <c r="AS49" s="773"/>
      <c r="AT49" s="795"/>
      <c r="AU49" s="777"/>
      <c r="AV49" s="777"/>
      <c r="AW49" s="777"/>
      <c r="AX49" s="777"/>
      <c r="AY49" s="777"/>
      <c r="AZ49" s="777"/>
      <c r="BA49" s="777"/>
      <c r="BB49" s="777"/>
      <c r="BC49" s="777"/>
      <c r="BD49" s="777"/>
      <c r="BE49" s="777"/>
      <c r="BF49" s="777"/>
      <c r="BG49" s="777"/>
      <c r="BH49" s="777"/>
      <c r="BI49" s="777"/>
      <c r="BJ49" s="777"/>
      <c r="BK49" s="777"/>
      <c r="BL49" s="777"/>
      <c r="BM49" s="777"/>
      <c r="BN49" s="777"/>
      <c r="BO49" s="777"/>
      <c r="BP49" s="777"/>
      <c r="BQ49" s="777"/>
      <c r="BR49" s="777"/>
      <c r="BS49" s="777"/>
      <c r="BT49" s="777"/>
      <c r="BU49" s="777"/>
      <c r="BV49" s="777"/>
      <c r="BW49" s="780"/>
      <c r="BX49" s="861"/>
      <c r="BY49" s="825"/>
      <c r="BZ49" s="825"/>
      <c r="CA49" s="825"/>
      <c r="CB49" s="825"/>
      <c r="CC49" s="825"/>
      <c r="CD49" s="825"/>
      <c r="CE49" s="825"/>
      <c r="CF49" s="825"/>
      <c r="CG49" s="825"/>
      <c r="CH49" s="825"/>
      <c r="CI49" s="825"/>
      <c r="CJ49" s="825"/>
      <c r="CK49" s="825"/>
      <c r="CL49" s="826"/>
      <c r="CM49" s="30"/>
      <c r="CN49" s="32"/>
    </row>
    <row r="50" spans="1:93" s="2" customFormat="1" ht="13.5" customHeight="1" x14ac:dyDescent="0.15">
      <c r="A50" s="31"/>
      <c r="B50" s="30"/>
      <c r="C50" s="812"/>
      <c r="D50" s="813"/>
      <c r="E50" s="819"/>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1"/>
      <c r="AI50" s="774"/>
      <c r="AJ50" s="775"/>
      <c r="AK50" s="775"/>
      <c r="AL50" s="775"/>
      <c r="AM50" s="775"/>
      <c r="AN50" s="775"/>
      <c r="AO50" s="775"/>
      <c r="AP50" s="775"/>
      <c r="AQ50" s="775"/>
      <c r="AR50" s="775"/>
      <c r="AS50" s="776"/>
      <c r="AT50" s="796"/>
      <c r="AU50" s="778"/>
      <c r="AV50" s="778"/>
      <c r="AW50" s="778"/>
      <c r="AX50" s="778"/>
      <c r="AY50" s="778"/>
      <c r="AZ50" s="778"/>
      <c r="BA50" s="778"/>
      <c r="BB50" s="778"/>
      <c r="BC50" s="778"/>
      <c r="BD50" s="778"/>
      <c r="BE50" s="778"/>
      <c r="BF50" s="778"/>
      <c r="BG50" s="778"/>
      <c r="BH50" s="778"/>
      <c r="BI50" s="778"/>
      <c r="BJ50" s="778"/>
      <c r="BK50" s="778"/>
      <c r="BL50" s="778"/>
      <c r="BM50" s="778"/>
      <c r="BN50" s="778"/>
      <c r="BO50" s="778"/>
      <c r="BP50" s="778"/>
      <c r="BQ50" s="778"/>
      <c r="BR50" s="778"/>
      <c r="BS50" s="778"/>
      <c r="BT50" s="778"/>
      <c r="BU50" s="778"/>
      <c r="BV50" s="778"/>
      <c r="BW50" s="781"/>
      <c r="BX50" s="862"/>
      <c r="BY50" s="828"/>
      <c r="BZ50" s="828"/>
      <c r="CA50" s="828"/>
      <c r="CB50" s="828"/>
      <c r="CC50" s="828"/>
      <c r="CD50" s="828"/>
      <c r="CE50" s="828"/>
      <c r="CF50" s="828"/>
      <c r="CG50" s="828"/>
      <c r="CH50" s="828"/>
      <c r="CI50" s="828"/>
      <c r="CJ50" s="828"/>
      <c r="CK50" s="828"/>
      <c r="CL50" s="829"/>
      <c r="CM50" s="30"/>
      <c r="CN50" s="32"/>
    </row>
    <row r="51" spans="1:93" s="2" customFormat="1" ht="13.5" customHeight="1" x14ac:dyDescent="0.15">
      <c r="A51" s="31"/>
      <c r="B51" s="30"/>
      <c r="C51" s="812"/>
      <c r="D51" s="813"/>
      <c r="E51" s="819"/>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1"/>
      <c r="AI51" s="783"/>
      <c r="AJ51" s="784"/>
      <c r="AK51" s="784"/>
      <c r="AL51" s="784"/>
      <c r="AM51" s="784"/>
      <c r="AN51" s="784"/>
      <c r="AO51" s="784"/>
      <c r="AP51" s="784"/>
      <c r="AQ51" s="784"/>
      <c r="AR51" s="784"/>
      <c r="AS51" s="785"/>
      <c r="AT51" s="796"/>
      <c r="AU51" s="778"/>
      <c r="AV51" s="778"/>
      <c r="AW51" s="778"/>
      <c r="AX51" s="778"/>
      <c r="AY51" s="778"/>
      <c r="AZ51" s="778"/>
      <c r="BA51" s="778"/>
      <c r="BB51" s="778"/>
      <c r="BC51" s="778"/>
      <c r="BD51" s="778"/>
      <c r="BE51" s="778"/>
      <c r="BF51" s="778"/>
      <c r="BG51" s="778"/>
      <c r="BH51" s="778"/>
      <c r="BI51" s="778"/>
      <c r="BJ51" s="778"/>
      <c r="BK51" s="778"/>
      <c r="BL51" s="778"/>
      <c r="BM51" s="778"/>
      <c r="BN51" s="778"/>
      <c r="BO51" s="778"/>
      <c r="BP51" s="778"/>
      <c r="BQ51" s="778"/>
      <c r="BR51" s="778"/>
      <c r="BS51" s="778"/>
      <c r="BT51" s="778"/>
      <c r="BU51" s="778"/>
      <c r="BV51" s="778"/>
      <c r="BW51" s="781"/>
      <c r="BX51" s="861"/>
      <c r="BY51" s="825"/>
      <c r="BZ51" s="825"/>
      <c r="CA51" s="825"/>
      <c r="CB51" s="825"/>
      <c r="CC51" s="825"/>
      <c r="CD51" s="825"/>
      <c r="CE51" s="825"/>
      <c r="CF51" s="825"/>
      <c r="CG51" s="825"/>
      <c r="CH51" s="825"/>
      <c r="CI51" s="825"/>
      <c r="CJ51" s="825"/>
      <c r="CK51" s="825"/>
      <c r="CL51" s="826"/>
      <c r="CM51" s="30"/>
      <c r="CN51" s="32"/>
    </row>
    <row r="52" spans="1:93" s="2" customFormat="1" ht="13.5" customHeight="1" x14ac:dyDescent="0.15">
      <c r="A52" s="31"/>
      <c r="B52" s="30"/>
      <c r="C52" s="814"/>
      <c r="D52" s="815"/>
      <c r="E52" s="822"/>
      <c r="F52" s="823"/>
      <c r="G52" s="823"/>
      <c r="H52" s="823"/>
      <c r="I52" s="823"/>
      <c r="J52" s="823"/>
      <c r="K52" s="823"/>
      <c r="L52" s="823"/>
      <c r="M52" s="823"/>
      <c r="N52" s="823"/>
      <c r="O52" s="823"/>
      <c r="P52" s="823"/>
      <c r="Q52" s="823"/>
      <c r="R52" s="823"/>
      <c r="S52" s="823"/>
      <c r="T52" s="823"/>
      <c r="U52" s="823"/>
      <c r="V52" s="823"/>
      <c r="W52" s="823"/>
      <c r="X52" s="823"/>
      <c r="Y52" s="823"/>
      <c r="Z52" s="823"/>
      <c r="AA52" s="823"/>
      <c r="AB52" s="823"/>
      <c r="AC52" s="823"/>
      <c r="AD52" s="823"/>
      <c r="AE52" s="823"/>
      <c r="AF52" s="823"/>
      <c r="AG52" s="823"/>
      <c r="AH52" s="824"/>
      <c r="AI52" s="786"/>
      <c r="AJ52" s="787"/>
      <c r="AK52" s="787"/>
      <c r="AL52" s="787"/>
      <c r="AM52" s="787"/>
      <c r="AN52" s="787"/>
      <c r="AO52" s="787"/>
      <c r="AP52" s="787"/>
      <c r="AQ52" s="787"/>
      <c r="AR52" s="787"/>
      <c r="AS52" s="788"/>
      <c r="AT52" s="797"/>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82"/>
      <c r="BX52" s="863"/>
      <c r="BY52" s="864"/>
      <c r="BZ52" s="864"/>
      <c r="CA52" s="864"/>
      <c r="CB52" s="864"/>
      <c r="CC52" s="864"/>
      <c r="CD52" s="864"/>
      <c r="CE52" s="864"/>
      <c r="CF52" s="864"/>
      <c r="CG52" s="864"/>
      <c r="CH52" s="864"/>
      <c r="CI52" s="864"/>
      <c r="CJ52" s="864"/>
      <c r="CK52" s="864"/>
      <c r="CL52" s="865"/>
      <c r="CM52" s="30"/>
      <c r="CN52" s="32"/>
    </row>
    <row r="53" spans="1:93" s="2" customFormat="1" ht="16.5" customHeight="1" x14ac:dyDescent="0.15">
      <c r="A53" s="31"/>
      <c r="B53" s="30"/>
      <c r="C53" s="30" t="s">
        <v>94</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x14ac:dyDescent="0.15">
      <c r="A54" s="31"/>
      <c r="B54" s="30"/>
      <c r="C54" s="30">
        <f>様式3!C54</f>
        <v>1</v>
      </c>
      <c r="D54" s="30"/>
      <c r="E54" s="30" t="str">
        <f>様式3!E54</f>
        <v>本表は、申請日現在で作成すること。</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x14ac:dyDescent="0.15">
      <c r="A55" s="31"/>
      <c r="B55" s="30"/>
      <c r="C55" s="30">
        <f>様式3!C55</f>
        <v>2</v>
      </c>
      <c r="D55" s="65"/>
      <c r="E55" s="30" t="str">
        <f>様式3!E55</f>
        <v>記載する本店又は支店等営業所は、常時契約を締結する営業所で測量法に基づく登録を行っているもの（測量法第55条及び第55条の13）に限る</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x14ac:dyDescent="0.15">
      <c r="A56" s="31"/>
      <c r="B56" s="30"/>
      <c r="C56" s="30"/>
      <c r="D56" s="30"/>
      <c r="E56" s="30" t="str">
        <f>様式3!E56</f>
        <v>【共同企業体については、構成員の本店および支店を記載すること。事業共同組合については、組合員の本店および支店を記載すること。】</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x14ac:dyDescent="0.15">
      <c r="A57" s="31"/>
      <c r="B57" s="30"/>
      <c r="C57" s="30">
        <f>様式3!C57</f>
        <v>3</v>
      </c>
      <c r="D57" s="30"/>
      <c r="E57" s="30" t="str">
        <f>様式3!E57</f>
        <v>｢所在地｣欄には、営業所の所在地を上段から左詰めで記載すること。</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x14ac:dyDescent="0.15">
      <c r="A58" s="31"/>
      <c r="B58" s="30"/>
      <c r="C58" s="30">
        <f>様式3!C58</f>
        <v>4</v>
      </c>
      <c r="D58" s="30"/>
      <c r="E58" s="30" t="str">
        <f>様式3!E58</f>
        <v>｢電話・FAX番号」欄には、上段に電話番号を、下段にFAX番号をそれぞれ記載することとし、市外局番、市内局番及び番号は、「-（ハイフン）」で区切ること。</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x14ac:dyDescent="0.15">
      <c r="A59" s="31"/>
      <c r="B59" s="30"/>
      <c r="C59" s="30">
        <f>様式3!C59</f>
        <v>5</v>
      </c>
      <c r="D59" s="30"/>
      <c r="E59" s="30" t="str">
        <f>様式3!E59</f>
        <v>｢登録番号」欄には、共同企業体の構成員本店の場合のみ、事業共同組合にあっては組合員の本店の測量業登録番号を記入すること。</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x14ac:dyDescent="0.15">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x14ac:dyDescent="0.15"/>
  </sheetData>
  <sheetProtection password="C6E7" sheet="1" objects="1" scenarios="1"/>
  <mergeCells count="102">
    <mergeCell ref="G2:N3"/>
    <mergeCell ref="O2:X3"/>
    <mergeCell ref="AB2:AI3"/>
    <mergeCell ref="AJ2:AT3"/>
    <mergeCell ref="AA5:BN7"/>
    <mergeCell ref="C9:D12"/>
    <mergeCell ref="E9:AH12"/>
    <mergeCell ref="AI9:AS10"/>
    <mergeCell ref="AT9:BW12"/>
    <mergeCell ref="BX9:CL10"/>
    <mergeCell ref="AI11:AS12"/>
    <mergeCell ref="BX11:CL12"/>
    <mergeCell ref="C13:D16"/>
    <mergeCell ref="E13:AH16"/>
    <mergeCell ref="AI13:AS14"/>
    <mergeCell ref="AT13:AX16"/>
    <mergeCell ref="AY13:BH16"/>
    <mergeCell ref="BI13:BW16"/>
    <mergeCell ref="BX13:CL14"/>
    <mergeCell ref="AI15:AS16"/>
    <mergeCell ref="BX15:CL16"/>
    <mergeCell ref="C17:D20"/>
    <mergeCell ref="E17:AH20"/>
    <mergeCell ref="AI17:AS18"/>
    <mergeCell ref="AT17:AX20"/>
    <mergeCell ref="AY17:BH20"/>
    <mergeCell ref="BI17:BW20"/>
    <mergeCell ref="BX17:CL18"/>
    <mergeCell ref="AI19:AS20"/>
    <mergeCell ref="BX19:CL20"/>
    <mergeCell ref="C21:D24"/>
    <mergeCell ref="E21:AH24"/>
    <mergeCell ref="AI21:AS22"/>
    <mergeCell ref="AT21:AX24"/>
    <mergeCell ref="AY21:BH24"/>
    <mergeCell ref="BI21:BW24"/>
    <mergeCell ref="BX21:CL22"/>
    <mergeCell ref="AI23:AS24"/>
    <mergeCell ref="BX23:CL24"/>
    <mergeCell ref="C25:D28"/>
    <mergeCell ref="E25:AH28"/>
    <mergeCell ref="AI25:AS26"/>
    <mergeCell ref="AT25:AX28"/>
    <mergeCell ref="AY25:BH28"/>
    <mergeCell ref="BI25:BW28"/>
    <mergeCell ref="BX25:CL26"/>
    <mergeCell ref="AI27:AS28"/>
    <mergeCell ref="BX27:CL28"/>
    <mergeCell ref="C29:D32"/>
    <mergeCell ref="E29:AH32"/>
    <mergeCell ref="AI29:AS30"/>
    <mergeCell ref="AT29:AX32"/>
    <mergeCell ref="AY29:BH32"/>
    <mergeCell ref="BI29:BW32"/>
    <mergeCell ref="BX29:CL30"/>
    <mergeCell ref="AI31:AS32"/>
    <mergeCell ref="BX31:CL32"/>
    <mergeCell ref="BX37:CL38"/>
    <mergeCell ref="AI39:AS40"/>
    <mergeCell ref="BX39:CL40"/>
    <mergeCell ref="C33:D36"/>
    <mergeCell ref="E33:AH36"/>
    <mergeCell ref="AI33:AS34"/>
    <mergeCell ref="AT33:AX36"/>
    <mergeCell ref="AY33:BH36"/>
    <mergeCell ref="BI33:BW36"/>
    <mergeCell ref="BX33:CL34"/>
    <mergeCell ref="AI35:AS36"/>
    <mergeCell ref="BX35:CL36"/>
    <mergeCell ref="AT49:AX52"/>
    <mergeCell ref="C37:D40"/>
    <mergeCell ref="E37:AH40"/>
    <mergeCell ref="AI37:AS38"/>
    <mergeCell ref="AT37:AX40"/>
    <mergeCell ref="AY37:BH40"/>
    <mergeCell ref="BI37:BW40"/>
    <mergeCell ref="AY49:BH52"/>
    <mergeCell ref="BI49:BW52"/>
    <mergeCell ref="BX49:CL50"/>
    <mergeCell ref="BX45:CL46"/>
    <mergeCell ref="C41:D44"/>
    <mergeCell ref="E41:AH44"/>
    <mergeCell ref="AI41:AS42"/>
    <mergeCell ref="AT41:AX44"/>
    <mergeCell ref="AY41:BH44"/>
    <mergeCell ref="BI41:BW44"/>
    <mergeCell ref="AI51:AS52"/>
    <mergeCell ref="BX41:CL42"/>
    <mergeCell ref="AI43:AS44"/>
    <mergeCell ref="BX43:CL44"/>
    <mergeCell ref="C45:D48"/>
    <mergeCell ref="E45:AH48"/>
    <mergeCell ref="AI45:AS46"/>
    <mergeCell ref="AT45:AX48"/>
    <mergeCell ref="AY45:BH48"/>
    <mergeCell ref="BI45:BW48"/>
    <mergeCell ref="BX51:CL52"/>
    <mergeCell ref="AI47:AS48"/>
    <mergeCell ref="BX47:CL48"/>
    <mergeCell ref="C49:D52"/>
    <mergeCell ref="E49:AH52"/>
    <mergeCell ref="AI49:AS50"/>
  </mergeCells>
  <phoneticPr fontId="2"/>
  <dataValidations count="7">
    <dataValidation type="whole" imeMode="off" showInputMessage="1" showErrorMessage="1" error="数字７桁以内で入力して下さい。" sqref="AI51 AI23 AI27 AI31 AI35 AI39 AI43 AI47 AI19 AI15">
      <formula1>0</formula1>
      <formula2>9999999</formula2>
    </dataValidation>
    <dataValidation type="textLength" imeMode="hiragana" operator="lessThanOrEqual" allowBlank="1" showInputMessage="1" showErrorMessage="1" error="30文字以内で入力して下さい。" sqref="BI13 BI17:BW52">
      <formula1>30</formula1>
    </dataValidation>
    <dataValidation type="textLength" imeMode="hiragana" operator="lessThanOrEqual" allowBlank="1" showInputMessage="1" showErrorMessage="1" error="8文字以内で入力して下さい。" sqref="AY49 AY21 AY25 AY29 AY33 AY37 AY41 AY45 AY13 AY17">
      <formula1>10</formula1>
    </dataValidation>
    <dataValidation type="textLength" imeMode="hiragana" operator="lessThanOrEqual" allowBlank="1" showInputMessage="1" showErrorMessage="1" error="4文字以内で入力して下さい。" sqref="AT13 AT17:AX52">
      <formula1>4</formula1>
    </dataValidation>
    <dataValidation type="textLength" imeMode="off" operator="lessThanOrEqual" allowBlank="1" showInputMessage="1" showErrorMessage="1" error="１４文字以内で入力して下さい。" sqref="BX13 BX15 BX17:CL52">
      <formula1>14</formula1>
    </dataValidation>
    <dataValidation type="textLength" imeMode="off" operator="equal" allowBlank="1" showInputMessage="1" showErrorMessage="1" error="「000-0000」のように「-(ハイフン)」で区切って、７桁の数字で入力して下さい。" sqref="AI49 AI21 AI25 AI29 AI33 AI37 AI41 AI45 AI13 AI17">
      <formula1>8</formula1>
    </dataValidation>
    <dataValidation type="textLength" imeMode="hiragana" operator="lessThanOrEqual" allowBlank="1" showInputMessage="1" showErrorMessage="1" error="２５文字以内で入力して下さい。" sqref="E13 E17:AH52">
      <formula1>25</formula1>
    </dataValidation>
  </dataValidations>
  <printOptions horizontalCentered="1"/>
  <pageMargins left="0.59055118110236227" right="0.59055118110236227" top="0.78740157480314965" bottom="0.59055118110236227" header="0" footer="0"/>
  <pageSetup paperSize="9" scale="59"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autoPageBreaks="0" fitToPage="1"/>
  </sheetPr>
  <dimension ref="A1:CR61"/>
  <sheetViews>
    <sheetView showGridLines="0" showRowColHeaders="0" zoomScaleNormal="100" zoomScaleSheetLayoutView="75" workbookViewId="0">
      <selection activeCell="AI15" sqref="AI15:AS16"/>
    </sheetView>
  </sheetViews>
  <sheetFormatPr defaultColWidth="0" defaultRowHeight="13.5" customHeight="1" zeroHeight="1" x14ac:dyDescent="0.15"/>
  <cols>
    <col min="1" max="93" width="2.5" style="1" customWidth="1"/>
    <col min="94" max="16384" width="2.125" style="1" hidden="1"/>
  </cols>
  <sheetData>
    <row r="1" spans="1:96" x14ac:dyDescent="0.15">
      <c r="A1" s="23"/>
      <c r="B1" s="24"/>
      <c r="C1" s="24" t="s">
        <v>95</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x14ac:dyDescent="0.15">
      <c r="A2" s="26"/>
      <c r="B2" s="27"/>
      <c r="C2" s="27"/>
      <c r="D2" s="27"/>
      <c r="E2" s="27"/>
      <c r="F2" s="27"/>
      <c r="G2" s="263" t="s">
        <v>169</v>
      </c>
      <c r="H2" s="240"/>
      <c r="I2" s="240"/>
      <c r="J2" s="240"/>
      <c r="K2" s="240"/>
      <c r="L2" s="240"/>
      <c r="M2" s="240"/>
      <c r="N2" s="241"/>
      <c r="O2" s="246"/>
      <c r="P2" s="247"/>
      <c r="Q2" s="247"/>
      <c r="R2" s="247"/>
      <c r="S2" s="247"/>
      <c r="T2" s="247"/>
      <c r="U2" s="247"/>
      <c r="V2" s="247"/>
      <c r="W2" s="247"/>
      <c r="X2" s="248"/>
      <c r="Y2" s="27"/>
      <c r="Z2" s="27"/>
      <c r="AA2" s="27"/>
      <c r="AB2" s="263" t="s">
        <v>170</v>
      </c>
      <c r="AC2" s="240"/>
      <c r="AD2" s="240"/>
      <c r="AE2" s="240"/>
      <c r="AF2" s="240"/>
      <c r="AG2" s="240"/>
      <c r="AH2" s="240"/>
      <c r="AI2" s="241"/>
      <c r="AJ2" s="267">
        <f>'様式1-1'!$AW$2</f>
        <v>0</v>
      </c>
      <c r="AK2" s="268"/>
      <c r="AL2" s="268"/>
      <c r="AM2" s="268"/>
      <c r="AN2" s="268"/>
      <c r="AO2" s="268"/>
      <c r="AP2" s="268"/>
      <c r="AQ2" s="268"/>
      <c r="AR2" s="268"/>
      <c r="AS2" s="268"/>
      <c r="AT2" s="269"/>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x14ac:dyDescent="0.15">
      <c r="A3" s="26"/>
      <c r="B3" s="27"/>
      <c r="C3" s="27"/>
      <c r="D3" s="27"/>
      <c r="E3" s="27"/>
      <c r="F3" s="27"/>
      <c r="G3" s="242"/>
      <c r="H3" s="243"/>
      <c r="I3" s="243"/>
      <c r="J3" s="243"/>
      <c r="K3" s="243"/>
      <c r="L3" s="243"/>
      <c r="M3" s="243"/>
      <c r="N3" s="244"/>
      <c r="O3" s="249"/>
      <c r="P3" s="250"/>
      <c r="Q3" s="250"/>
      <c r="R3" s="250"/>
      <c r="S3" s="250"/>
      <c r="T3" s="250"/>
      <c r="U3" s="250"/>
      <c r="V3" s="250"/>
      <c r="W3" s="250"/>
      <c r="X3" s="251"/>
      <c r="Y3" s="27"/>
      <c r="Z3" s="27"/>
      <c r="AA3" s="27"/>
      <c r="AB3" s="242"/>
      <c r="AC3" s="243"/>
      <c r="AD3" s="243"/>
      <c r="AE3" s="243"/>
      <c r="AF3" s="243"/>
      <c r="AG3" s="243"/>
      <c r="AH3" s="243"/>
      <c r="AI3" s="244"/>
      <c r="AJ3" s="270"/>
      <c r="AK3" s="271"/>
      <c r="AL3" s="271"/>
      <c r="AM3" s="271"/>
      <c r="AN3" s="271"/>
      <c r="AO3" s="271"/>
      <c r="AP3" s="271"/>
      <c r="AQ3" s="271"/>
      <c r="AR3" s="271"/>
      <c r="AS3" s="271"/>
      <c r="AT3" s="272"/>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x14ac:dyDescent="0.15">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x14ac:dyDescent="0.15">
      <c r="A5" s="31"/>
      <c r="B5" s="30"/>
      <c r="C5" s="33"/>
      <c r="D5" s="30"/>
      <c r="E5" s="30"/>
      <c r="F5" s="30"/>
      <c r="G5" s="30"/>
      <c r="H5" s="30"/>
      <c r="I5" s="30"/>
      <c r="J5" s="30"/>
      <c r="K5" s="30"/>
      <c r="L5" s="30"/>
      <c r="M5" s="30"/>
      <c r="N5" s="30"/>
      <c r="O5" s="30"/>
      <c r="P5" s="30"/>
      <c r="Q5" s="30"/>
      <c r="R5" s="30"/>
      <c r="S5" s="30"/>
      <c r="T5" s="30"/>
      <c r="U5" s="30"/>
      <c r="V5" s="30"/>
      <c r="W5" s="30"/>
      <c r="X5" s="30"/>
      <c r="Y5" s="30"/>
      <c r="Z5" s="30"/>
      <c r="AA5" s="655" t="s">
        <v>115</v>
      </c>
      <c r="AB5" s="655"/>
      <c r="AC5" s="655"/>
      <c r="AD5" s="655"/>
      <c r="AE5" s="655"/>
      <c r="AF5" s="655"/>
      <c r="AG5" s="655"/>
      <c r="AH5" s="655"/>
      <c r="AI5" s="655"/>
      <c r="AJ5" s="655"/>
      <c r="AK5" s="655"/>
      <c r="AL5" s="655"/>
      <c r="AM5" s="655"/>
      <c r="AN5" s="655"/>
      <c r="AO5" s="655"/>
      <c r="AP5" s="655"/>
      <c r="AQ5" s="655"/>
      <c r="AR5" s="655"/>
      <c r="AS5" s="655"/>
      <c r="AT5" s="655"/>
      <c r="AU5" s="655"/>
      <c r="AV5" s="655"/>
      <c r="AW5" s="655"/>
      <c r="AX5" s="655"/>
      <c r="AY5" s="655"/>
      <c r="AZ5" s="655"/>
      <c r="BA5" s="655"/>
      <c r="BB5" s="655"/>
      <c r="BC5" s="655"/>
      <c r="BD5" s="655"/>
      <c r="BE5" s="655"/>
      <c r="BF5" s="655"/>
      <c r="BG5" s="655"/>
      <c r="BH5" s="655"/>
      <c r="BI5" s="655"/>
      <c r="BJ5" s="655"/>
      <c r="BK5" s="655"/>
      <c r="BL5" s="655"/>
      <c r="BM5" s="655"/>
      <c r="BN5" s="655"/>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x14ac:dyDescent="0.15">
      <c r="A6" s="31"/>
      <c r="B6" s="30"/>
      <c r="C6" s="30"/>
      <c r="D6" s="30"/>
      <c r="E6" s="30"/>
      <c r="F6" s="30"/>
      <c r="G6" s="30"/>
      <c r="H6" s="30"/>
      <c r="I6" s="30"/>
      <c r="J6" s="30"/>
      <c r="K6" s="30"/>
      <c r="L6" s="30"/>
      <c r="M6" s="30"/>
      <c r="N6" s="30"/>
      <c r="O6" s="30"/>
      <c r="P6" s="30"/>
      <c r="Q6" s="30"/>
      <c r="R6" s="30"/>
      <c r="S6" s="30"/>
      <c r="T6" s="30"/>
      <c r="U6" s="30"/>
      <c r="V6" s="30"/>
      <c r="W6" s="30"/>
      <c r="X6" s="30"/>
      <c r="Y6" s="30"/>
      <c r="Z6" s="30"/>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5"/>
      <c r="AY6" s="655"/>
      <c r="AZ6" s="655"/>
      <c r="BA6" s="655"/>
      <c r="BB6" s="655"/>
      <c r="BC6" s="655"/>
      <c r="BD6" s="655"/>
      <c r="BE6" s="655"/>
      <c r="BF6" s="655"/>
      <c r="BG6" s="655"/>
      <c r="BH6" s="655"/>
      <c r="BI6" s="655"/>
      <c r="BJ6" s="655"/>
      <c r="BK6" s="655"/>
      <c r="BL6" s="655"/>
      <c r="BM6" s="655"/>
      <c r="BN6" s="655"/>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x14ac:dyDescent="0.15">
      <c r="A7" s="31"/>
      <c r="B7" s="30"/>
      <c r="C7" s="30"/>
      <c r="D7" s="30"/>
      <c r="E7" s="30"/>
      <c r="F7" s="30"/>
      <c r="G7" s="30"/>
      <c r="H7" s="30"/>
      <c r="I7" s="30"/>
      <c r="J7" s="30"/>
      <c r="K7" s="30"/>
      <c r="L7" s="30"/>
      <c r="M7" s="30"/>
      <c r="N7" s="30"/>
      <c r="O7" s="30"/>
      <c r="P7" s="30"/>
      <c r="Q7" s="30"/>
      <c r="R7" s="30"/>
      <c r="S7" s="30"/>
      <c r="T7" s="30"/>
      <c r="U7" s="30"/>
      <c r="V7" s="30"/>
      <c r="W7" s="30"/>
      <c r="X7" s="30"/>
      <c r="Y7" s="30"/>
      <c r="Z7" s="30"/>
      <c r="AA7" s="655"/>
      <c r="AB7" s="655"/>
      <c r="AC7" s="655"/>
      <c r="AD7" s="655"/>
      <c r="AE7" s="655"/>
      <c r="AF7" s="655"/>
      <c r="AG7" s="655"/>
      <c r="AH7" s="655"/>
      <c r="AI7" s="655"/>
      <c r="AJ7" s="655"/>
      <c r="AK7" s="655"/>
      <c r="AL7" s="655"/>
      <c r="AM7" s="655"/>
      <c r="AN7" s="655"/>
      <c r="AO7" s="655"/>
      <c r="AP7" s="655"/>
      <c r="AQ7" s="655"/>
      <c r="AR7" s="655"/>
      <c r="AS7" s="655"/>
      <c r="AT7" s="655"/>
      <c r="AU7" s="655"/>
      <c r="AV7" s="655"/>
      <c r="AW7" s="655"/>
      <c r="AX7" s="655"/>
      <c r="AY7" s="655"/>
      <c r="AZ7" s="655"/>
      <c r="BA7" s="655"/>
      <c r="BB7" s="655"/>
      <c r="BC7" s="655"/>
      <c r="BD7" s="655"/>
      <c r="BE7" s="655"/>
      <c r="BF7" s="655"/>
      <c r="BG7" s="655"/>
      <c r="BH7" s="655"/>
      <c r="BI7" s="655"/>
      <c r="BJ7" s="655"/>
      <c r="BK7" s="655"/>
      <c r="BL7" s="655"/>
      <c r="BM7" s="655"/>
      <c r="BN7" s="655"/>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x14ac:dyDescent="0.15">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x14ac:dyDescent="0.15">
      <c r="A9" s="31"/>
      <c r="B9" s="30"/>
      <c r="C9" s="687" t="s">
        <v>116</v>
      </c>
      <c r="D9" s="835"/>
      <c r="E9" s="347" t="s">
        <v>117</v>
      </c>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51"/>
      <c r="AI9" s="347" t="s">
        <v>118</v>
      </c>
      <c r="AJ9" s="348"/>
      <c r="AK9" s="348"/>
      <c r="AL9" s="348"/>
      <c r="AM9" s="348"/>
      <c r="AN9" s="348"/>
      <c r="AO9" s="348"/>
      <c r="AP9" s="348"/>
      <c r="AQ9" s="348"/>
      <c r="AR9" s="348"/>
      <c r="AS9" s="351"/>
      <c r="AT9" s="347" t="s">
        <v>119</v>
      </c>
      <c r="AU9" s="348"/>
      <c r="AV9" s="348"/>
      <c r="AW9" s="348"/>
      <c r="AX9" s="348"/>
      <c r="AY9" s="348"/>
      <c r="AZ9" s="348"/>
      <c r="BA9" s="348"/>
      <c r="BB9" s="348"/>
      <c r="BC9" s="348"/>
      <c r="BD9" s="348"/>
      <c r="BE9" s="348"/>
      <c r="BF9" s="348"/>
      <c r="BG9" s="348"/>
      <c r="BH9" s="348"/>
      <c r="BI9" s="348"/>
      <c r="BJ9" s="348"/>
      <c r="BK9" s="348"/>
      <c r="BL9" s="348"/>
      <c r="BM9" s="348"/>
      <c r="BN9" s="348"/>
      <c r="BO9" s="348"/>
      <c r="BP9" s="348"/>
      <c r="BQ9" s="348"/>
      <c r="BR9" s="348"/>
      <c r="BS9" s="348"/>
      <c r="BT9" s="348"/>
      <c r="BU9" s="348"/>
      <c r="BV9" s="348"/>
      <c r="BW9" s="351"/>
      <c r="BX9" s="347" t="s">
        <v>120</v>
      </c>
      <c r="BY9" s="348"/>
      <c r="BZ9" s="348"/>
      <c r="CA9" s="348"/>
      <c r="CB9" s="348"/>
      <c r="CC9" s="348"/>
      <c r="CD9" s="348"/>
      <c r="CE9" s="348"/>
      <c r="CF9" s="348"/>
      <c r="CG9" s="348"/>
      <c r="CH9" s="348"/>
      <c r="CI9" s="348"/>
      <c r="CJ9" s="348"/>
      <c r="CK9" s="348"/>
      <c r="CL9" s="351"/>
      <c r="CM9" s="30"/>
      <c r="CN9" s="32"/>
    </row>
    <row r="10" spans="1:96" s="2" customFormat="1" ht="13.5" customHeight="1" x14ac:dyDescent="0.15">
      <c r="A10" s="31"/>
      <c r="B10" s="30"/>
      <c r="C10" s="836"/>
      <c r="D10" s="837"/>
      <c r="E10" s="352"/>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354"/>
      <c r="AI10" s="349"/>
      <c r="AJ10" s="350"/>
      <c r="AK10" s="350"/>
      <c r="AL10" s="350"/>
      <c r="AM10" s="350"/>
      <c r="AN10" s="350"/>
      <c r="AO10" s="350"/>
      <c r="AP10" s="350"/>
      <c r="AQ10" s="350"/>
      <c r="AR10" s="350"/>
      <c r="AS10" s="355"/>
      <c r="AT10" s="352"/>
      <c r="AU10" s="448"/>
      <c r="AV10" s="448"/>
      <c r="AW10" s="448"/>
      <c r="AX10" s="448"/>
      <c r="AY10" s="448"/>
      <c r="AZ10" s="448"/>
      <c r="BA10" s="448"/>
      <c r="BB10" s="448"/>
      <c r="BC10" s="448"/>
      <c r="BD10" s="448"/>
      <c r="BE10" s="448"/>
      <c r="BF10" s="448"/>
      <c r="BG10" s="448"/>
      <c r="BH10" s="448"/>
      <c r="BI10" s="448"/>
      <c r="BJ10" s="448"/>
      <c r="BK10" s="448"/>
      <c r="BL10" s="448"/>
      <c r="BM10" s="448"/>
      <c r="BN10" s="448"/>
      <c r="BO10" s="448"/>
      <c r="BP10" s="448"/>
      <c r="BQ10" s="448"/>
      <c r="BR10" s="448"/>
      <c r="BS10" s="448"/>
      <c r="BT10" s="448"/>
      <c r="BU10" s="448"/>
      <c r="BV10" s="448"/>
      <c r="BW10" s="354"/>
      <c r="BX10" s="352"/>
      <c r="BY10" s="448"/>
      <c r="BZ10" s="448"/>
      <c r="CA10" s="448"/>
      <c r="CB10" s="448"/>
      <c r="CC10" s="448"/>
      <c r="CD10" s="448"/>
      <c r="CE10" s="448"/>
      <c r="CF10" s="448"/>
      <c r="CG10" s="448"/>
      <c r="CH10" s="448"/>
      <c r="CI10" s="448"/>
      <c r="CJ10" s="448"/>
      <c r="CK10" s="448"/>
      <c r="CL10" s="354"/>
      <c r="CM10" s="30"/>
      <c r="CN10" s="32"/>
    </row>
    <row r="11" spans="1:96" s="2" customFormat="1" ht="13.5" customHeight="1" x14ac:dyDescent="0.15">
      <c r="A11" s="31"/>
      <c r="B11" s="30"/>
      <c r="C11" s="836"/>
      <c r="D11" s="837"/>
      <c r="E11" s="352"/>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354"/>
      <c r="AI11" s="347" t="s">
        <v>20</v>
      </c>
      <c r="AJ11" s="348"/>
      <c r="AK11" s="348"/>
      <c r="AL11" s="348"/>
      <c r="AM11" s="348"/>
      <c r="AN11" s="348"/>
      <c r="AO11" s="348"/>
      <c r="AP11" s="348"/>
      <c r="AQ11" s="348"/>
      <c r="AR11" s="348"/>
      <c r="AS11" s="351"/>
      <c r="AT11" s="352"/>
      <c r="AU11" s="448"/>
      <c r="AV11" s="448"/>
      <c r="AW11" s="448"/>
      <c r="AX11" s="448"/>
      <c r="AY11" s="448"/>
      <c r="AZ11" s="448"/>
      <c r="BA11" s="448"/>
      <c r="BB11" s="448"/>
      <c r="BC11" s="448"/>
      <c r="BD11" s="448"/>
      <c r="BE11" s="448"/>
      <c r="BF11" s="448"/>
      <c r="BG11" s="448"/>
      <c r="BH11" s="448"/>
      <c r="BI11" s="448"/>
      <c r="BJ11" s="448"/>
      <c r="BK11" s="448"/>
      <c r="BL11" s="448"/>
      <c r="BM11" s="448"/>
      <c r="BN11" s="448"/>
      <c r="BO11" s="448"/>
      <c r="BP11" s="448"/>
      <c r="BQ11" s="448"/>
      <c r="BR11" s="448"/>
      <c r="BS11" s="448"/>
      <c r="BT11" s="448"/>
      <c r="BU11" s="448"/>
      <c r="BV11" s="448"/>
      <c r="BW11" s="354"/>
      <c r="BX11" s="347" t="s">
        <v>121</v>
      </c>
      <c r="BY11" s="348"/>
      <c r="BZ11" s="348"/>
      <c r="CA11" s="348"/>
      <c r="CB11" s="348"/>
      <c r="CC11" s="348"/>
      <c r="CD11" s="348"/>
      <c r="CE11" s="348"/>
      <c r="CF11" s="348"/>
      <c r="CG11" s="348"/>
      <c r="CH11" s="348"/>
      <c r="CI11" s="348"/>
      <c r="CJ11" s="348"/>
      <c r="CK11" s="348"/>
      <c r="CL11" s="351"/>
      <c r="CM11" s="30"/>
      <c r="CN11" s="32"/>
    </row>
    <row r="12" spans="1:96" s="2" customFormat="1" ht="13.5" customHeight="1" x14ac:dyDescent="0.15">
      <c r="A12" s="31"/>
      <c r="B12" s="30"/>
      <c r="C12" s="838"/>
      <c r="D12" s="839"/>
      <c r="E12" s="349"/>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5"/>
      <c r="AI12" s="349"/>
      <c r="AJ12" s="350"/>
      <c r="AK12" s="350"/>
      <c r="AL12" s="350"/>
      <c r="AM12" s="350"/>
      <c r="AN12" s="350"/>
      <c r="AO12" s="350"/>
      <c r="AP12" s="350"/>
      <c r="AQ12" s="350"/>
      <c r="AR12" s="350"/>
      <c r="AS12" s="355"/>
      <c r="AT12" s="349"/>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5"/>
      <c r="BX12" s="349"/>
      <c r="BY12" s="350"/>
      <c r="BZ12" s="350"/>
      <c r="CA12" s="350"/>
      <c r="CB12" s="350"/>
      <c r="CC12" s="350"/>
      <c r="CD12" s="350"/>
      <c r="CE12" s="350"/>
      <c r="CF12" s="350"/>
      <c r="CG12" s="350"/>
      <c r="CH12" s="350"/>
      <c r="CI12" s="350"/>
      <c r="CJ12" s="350"/>
      <c r="CK12" s="350"/>
      <c r="CL12" s="355"/>
      <c r="CM12" s="30"/>
      <c r="CN12" s="32"/>
    </row>
    <row r="13" spans="1:96" s="2" customFormat="1" ht="12.75" customHeight="1" x14ac:dyDescent="0.15">
      <c r="A13" s="31"/>
      <c r="B13" s="30"/>
      <c r="C13" s="810">
        <v>61</v>
      </c>
      <c r="D13" s="811"/>
      <c r="E13" s="795"/>
      <c r="F13" s="777"/>
      <c r="G13" s="777"/>
      <c r="H13" s="777"/>
      <c r="I13" s="777"/>
      <c r="J13" s="777"/>
      <c r="K13" s="777"/>
      <c r="L13" s="777"/>
      <c r="M13" s="777"/>
      <c r="N13" s="777"/>
      <c r="O13" s="777"/>
      <c r="P13" s="777"/>
      <c r="Q13" s="777"/>
      <c r="R13" s="777"/>
      <c r="S13" s="777"/>
      <c r="T13" s="777"/>
      <c r="U13" s="777"/>
      <c r="V13" s="777"/>
      <c r="W13" s="777"/>
      <c r="X13" s="777"/>
      <c r="Y13" s="777"/>
      <c r="Z13" s="777"/>
      <c r="AA13" s="777"/>
      <c r="AB13" s="777"/>
      <c r="AC13" s="777"/>
      <c r="AD13" s="777"/>
      <c r="AE13" s="777"/>
      <c r="AF13" s="777"/>
      <c r="AG13" s="777"/>
      <c r="AH13" s="780"/>
      <c r="AI13" s="771"/>
      <c r="AJ13" s="772"/>
      <c r="AK13" s="772"/>
      <c r="AL13" s="772"/>
      <c r="AM13" s="772"/>
      <c r="AN13" s="772"/>
      <c r="AO13" s="772"/>
      <c r="AP13" s="772"/>
      <c r="AQ13" s="772"/>
      <c r="AR13" s="772"/>
      <c r="AS13" s="773"/>
      <c r="AT13" s="795"/>
      <c r="AU13" s="777"/>
      <c r="AV13" s="777"/>
      <c r="AW13" s="777"/>
      <c r="AX13" s="777"/>
      <c r="AY13" s="777"/>
      <c r="AZ13" s="777"/>
      <c r="BA13" s="777"/>
      <c r="BB13" s="777"/>
      <c r="BC13" s="777"/>
      <c r="BD13" s="777"/>
      <c r="BE13" s="777"/>
      <c r="BF13" s="777"/>
      <c r="BG13" s="777"/>
      <c r="BH13" s="777"/>
      <c r="BI13" s="777"/>
      <c r="BJ13" s="777"/>
      <c r="BK13" s="777"/>
      <c r="BL13" s="777"/>
      <c r="BM13" s="777"/>
      <c r="BN13" s="777"/>
      <c r="BO13" s="777"/>
      <c r="BP13" s="777"/>
      <c r="BQ13" s="777"/>
      <c r="BR13" s="777"/>
      <c r="BS13" s="777"/>
      <c r="BT13" s="777"/>
      <c r="BU13" s="777"/>
      <c r="BV13" s="777"/>
      <c r="BW13" s="780"/>
      <c r="BX13" s="861"/>
      <c r="BY13" s="825"/>
      <c r="BZ13" s="825"/>
      <c r="CA13" s="825"/>
      <c r="CB13" s="825"/>
      <c r="CC13" s="825"/>
      <c r="CD13" s="825"/>
      <c r="CE13" s="825"/>
      <c r="CF13" s="825"/>
      <c r="CG13" s="825"/>
      <c r="CH13" s="825"/>
      <c r="CI13" s="825"/>
      <c r="CJ13" s="825"/>
      <c r="CK13" s="825"/>
      <c r="CL13" s="826"/>
      <c r="CM13" s="30"/>
      <c r="CN13" s="32"/>
    </row>
    <row r="14" spans="1:96" s="2" customFormat="1" ht="12.75" customHeight="1" x14ac:dyDescent="0.15">
      <c r="A14" s="31"/>
      <c r="B14" s="30"/>
      <c r="C14" s="812"/>
      <c r="D14" s="813"/>
      <c r="E14" s="796"/>
      <c r="F14" s="778"/>
      <c r="G14" s="778"/>
      <c r="H14" s="778"/>
      <c r="I14" s="778"/>
      <c r="J14" s="778"/>
      <c r="K14" s="778"/>
      <c r="L14" s="778"/>
      <c r="M14" s="778"/>
      <c r="N14" s="778"/>
      <c r="O14" s="778"/>
      <c r="P14" s="778"/>
      <c r="Q14" s="778"/>
      <c r="R14" s="778"/>
      <c r="S14" s="778"/>
      <c r="T14" s="778"/>
      <c r="U14" s="778"/>
      <c r="V14" s="778"/>
      <c r="W14" s="778"/>
      <c r="X14" s="778"/>
      <c r="Y14" s="778"/>
      <c r="Z14" s="778"/>
      <c r="AA14" s="778"/>
      <c r="AB14" s="778"/>
      <c r="AC14" s="778"/>
      <c r="AD14" s="778"/>
      <c r="AE14" s="778"/>
      <c r="AF14" s="778"/>
      <c r="AG14" s="778"/>
      <c r="AH14" s="781"/>
      <c r="AI14" s="774"/>
      <c r="AJ14" s="775"/>
      <c r="AK14" s="775"/>
      <c r="AL14" s="775"/>
      <c r="AM14" s="775"/>
      <c r="AN14" s="775"/>
      <c r="AO14" s="775"/>
      <c r="AP14" s="775"/>
      <c r="AQ14" s="775"/>
      <c r="AR14" s="775"/>
      <c r="AS14" s="776"/>
      <c r="AT14" s="796"/>
      <c r="AU14" s="778"/>
      <c r="AV14" s="778"/>
      <c r="AW14" s="778"/>
      <c r="AX14" s="778"/>
      <c r="AY14" s="778"/>
      <c r="AZ14" s="778"/>
      <c r="BA14" s="778"/>
      <c r="BB14" s="778"/>
      <c r="BC14" s="778"/>
      <c r="BD14" s="778"/>
      <c r="BE14" s="778"/>
      <c r="BF14" s="778"/>
      <c r="BG14" s="778"/>
      <c r="BH14" s="778"/>
      <c r="BI14" s="778"/>
      <c r="BJ14" s="778"/>
      <c r="BK14" s="778"/>
      <c r="BL14" s="778"/>
      <c r="BM14" s="778"/>
      <c r="BN14" s="778"/>
      <c r="BO14" s="778"/>
      <c r="BP14" s="778"/>
      <c r="BQ14" s="778"/>
      <c r="BR14" s="778"/>
      <c r="BS14" s="778"/>
      <c r="BT14" s="778"/>
      <c r="BU14" s="778"/>
      <c r="BV14" s="778"/>
      <c r="BW14" s="781"/>
      <c r="BX14" s="863"/>
      <c r="BY14" s="864"/>
      <c r="BZ14" s="864"/>
      <c r="CA14" s="864"/>
      <c r="CB14" s="864"/>
      <c r="CC14" s="864"/>
      <c r="CD14" s="864"/>
      <c r="CE14" s="864"/>
      <c r="CF14" s="864"/>
      <c r="CG14" s="864"/>
      <c r="CH14" s="864"/>
      <c r="CI14" s="864"/>
      <c r="CJ14" s="864"/>
      <c r="CK14" s="864"/>
      <c r="CL14" s="865"/>
      <c r="CM14" s="30"/>
      <c r="CN14" s="32"/>
    </row>
    <row r="15" spans="1:96" s="2" customFormat="1" ht="13.5" customHeight="1" x14ac:dyDescent="0.15">
      <c r="A15" s="31"/>
      <c r="B15" s="30"/>
      <c r="C15" s="812"/>
      <c r="D15" s="813"/>
      <c r="E15" s="796"/>
      <c r="F15" s="778"/>
      <c r="G15" s="778"/>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81"/>
      <c r="AI15" s="783"/>
      <c r="AJ15" s="784"/>
      <c r="AK15" s="784"/>
      <c r="AL15" s="784"/>
      <c r="AM15" s="784"/>
      <c r="AN15" s="784"/>
      <c r="AO15" s="784"/>
      <c r="AP15" s="784"/>
      <c r="AQ15" s="784"/>
      <c r="AR15" s="784"/>
      <c r="AS15" s="785"/>
      <c r="AT15" s="796"/>
      <c r="AU15" s="778"/>
      <c r="AV15" s="778"/>
      <c r="AW15" s="778"/>
      <c r="AX15" s="778"/>
      <c r="AY15" s="778"/>
      <c r="AZ15" s="778"/>
      <c r="BA15" s="778"/>
      <c r="BB15" s="778"/>
      <c r="BC15" s="778"/>
      <c r="BD15" s="778"/>
      <c r="BE15" s="778"/>
      <c r="BF15" s="778"/>
      <c r="BG15" s="778"/>
      <c r="BH15" s="778"/>
      <c r="BI15" s="778"/>
      <c r="BJ15" s="778"/>
      <c r="BK15" s="778"/>
      <c r="BL15" s="778"/>
      <c r="BM15" s="778"/>
      <c r="BN15" s="778"/>
      <c r="BO15" s="778"/>
      <c r="BP15" s="778"/>
      <c r="BQ15" s="778"/>
      <c r="BR15" s="778"/>
      <c r="BS15" s="778"/>
      <c r="BT15" s="778"/>
      <c r="BU15" s="778"/>
      <c r="BV15" s="778"/>
      <c r="BW15" s="781"/>
      <c r="BX15" s="861"/>
      <c r="BY15" s="825"/>
      <c r="BZ15" s="825"/>
      <c r="CA15" s="825"/>
      <c r="CB15" s="825"/>
      <c r="CC15" s="825"/>
      <c r="CD15" s="825"/>
      <c r="CE15" s="825"/>
      <c r="CF15" s="825"/>
      <c r="CG15" s="825"/>
      <c r="CH15" s="825"/>
      <c r="CI15" s="825"/>
      <c r="CJ15" s="825"/>
      <c r="CK15" s="825"/>
      <c r="CL15" s="826"/>
      <c r="CM15" s="30"/>
      <c r="CN15" s="32"/>
    </row>
    <row r="16" spans="1:96" s="2" customFormat="1" ht="13.5" customHeight="1" x14ac:dyDescent="0.15">
      <c r="A16" s="31"/>
      <c r="B16" s="30"/>
      <c r="C16" s="814"/>
      <c r="D16" s="815"/>
      <c r="E16" s="797"/>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779"/>
      <c r="AG16" s="779"/>
      <c r="AH16" s="782"/>
      <c r="AI16" s="786"/>
      <c r="AJ16" s="787"/>
      <c r="AK16" s="787"/>
      <c r="AL16" s="787"/>
      <c r="AM16" s="787"/>
      <c r="AN16" s="787"/>
      <c r="AO16" s="787"/>
      <c r="AP16" s="787"/>
      <c r="AQ16" s="787"/>
      <c r="AR16" s="787"/>
      <c r="AS16" s="788"/>
      <c r="AT16" s="797"/>
      <c r="AU16" s="779"/>
      <c r="AV16" s="779"/>
      <c r="AW16" s="779"/>
      <c r="AX16" s="779"/>
      <c r="AY16" s="779"/>
      <c r="AZ16" s="779"/>
      <c r="BA16" s="779"/>
      <c r="BB16" s="779"/>
      <c r="BC16" s="779"/>
      <c r="BD16" s="779"/>
      <c r="BE16" s="779"/>
      <c r="BF16" s="779"/>
      <c r="BG16" s="779"/>
      <c r="BH16" s="779"/>
      <c r="BI16" s="779"/>
      <c r="BJ16" s="779"/>
      <c r="BK16" s="779"/>
      <c r="BL16" s="779"/>
      <c r="BM16" s="779"/>
      <c r="BN16" s="779"/>
      <c r="BO16" s="779"/>
      <c r="BP16" s="779"/>
      <c r="BQ16" s="779"/>
      <c r="BR16" s="779"/>
      <c r="BS16" s="779"/>
      <c r="BT16" s="779"/>
      <c r="BU16" s="779"/>
      <c r="BV16" s="779"/>
      <c r="BW16" s="782"/>
      <c r="BX16" s="863"/>
      <c r="BY16" s="864"/>
      <c r="BZ16" s="864"/>
      <c r="CA16" s="864"/>
      <c r="CB16" s="864"/>
      <c r="CC16" s="864"/>
      <c r="CD16" s="864"/>
      <c r="CE16" s="864"/>
      <c r="CF16" s="864"/>
      <c r="CG16" s="864"/>
      <c r="CH16" s="864"/>
      <c r="CI16" s="864"/>
      <c r="CJ16" s="864"/>
      <c r="CK16" s="864"/>
      <c r="CL16" s="865"/>
      <c r="CM16" s="30"/>
      <c r="CN16" s="32"/>
    </row>
    <row r="17" spans="1:92" s="2" customFormat="1" ht="13.5" customHeight="1" x14ac:dyDescent="0.15">
      <c r="A17" s="31"/>
      <c r="B17" s="30"/>
      <c r="C17" s="810">
        <f>C13+1</f>
        <v>62</v>
      </c>
      <c r="D17" s="811"/>
      <c r="E17" s="816"/>
      <c r="F17" s="817"/>
      <c r="G17" s="817"/>
      <c r="H17" s="817"/>
      <c r="I17" s="817"/>
      <c r="J17" s="817"/>
      <c r="K17" s="817"/>
      <c r="L17" s="817"/>
      <c r="M17" s="817"/>
      <c r="N17" s="817"/>
      <c r="O17" s="817"/>
      <c r="P17" s="817"/>
      <c r="Q17" s="817"/>
      <c r="R17" s="817"/>
      <c r="S17" s="817"/>
      <c r="T17" s="817"/>
      <c r="U17" s="817"/>
      <c r="V17" s="817"/>
      <c r="W17" s="817"/>
      <c r="X17" s="817"/>
      <c r="Y17" s="817"/>
      <c r="Z17" s="817"/>
      <c r="AA17" s="817"/>
      <c r="AB17" s="817"/>
      <c r="AC17" s="817"/>
      <c r="AD17" s="817"/>
      <c r="AE17" s="817"/>
      <c r="AF17" s="817"/>
      <c r="AG17" s="817"/>
      <c r="AH17" s="818"/>
      <c r="AI17" s="771"/>
      <c r="AJ17" s="772"/>
      <c r="AK17" s="772"/>
      <c r="AL17" s="772"/>
      <c r="AM17" s="772"/>
      <c r="AN17" s="772"/>
      <c r="AO17" s="772"/>
      <c r="AP17" s="772"/>
      <c r="AQ17" s="772"/>
      <c r="AR17" s="772"/>
      <c r="AS17" s="773"/>
      <c r="AT17" s="795"/>
      <c r="AU17" s="777"/>
      <c r="AV17" s="777"/>
      <c r="AW17" s="777"/>
      <c r="AX17" s="777"/>
      <c r="AY17" s="777"/>
      <c r="AZ17" s="777"/>
      <c r="BA17" s="777"/>
      <c r="BB17" s="777"/>
      <c r="BC17" s="777"/>
      <c r="BD17" s="777"/>
      <c r="BE17" s="777"/>
      <c r="BF17" s="777"/>
      <c r="BG17" s="777"/>
      <c r="BH17" s="777"/>
      <c r="BI17" s="777"/>
      <c r="BJ17" s="777"/>
      <c r="BK17" s="777"/>
      <c r="BL17" s="777"/>
      <c r="BM17" s="777"/>
      <c r="BN17" s="777"/>
      <c r="BO17" s="777"/>
      <c r="BP17" s="777"/>
      <c r="BQ17" s="777"/>
      <c r="BR17" s="777"/>
      <c r="BS17" s="777"/>
      <c r="BT17" s="777"/>
      <c r="BU17" s="777"/>
      <c r="BV17" s="777"/>
      <c r="BW17" s="780"/>
      <c r="BX17" s="861"/>
      <c r="BY17" s="825"/>
      <c r="BZ17" s="825"/>
      <c r="CA17" s="825"/>
      <c r="CB17" s="825"/>
      <c r="CC17" s="825"/>
      <c r="CD17" s="825"/>
      <c r="CE17" s="825"/>
      <c r="CF17" s="825"/>
      <c r="CG17" s="825"/>
      <c r="CH17" s="825"/>
      <c r="CI17" s="825"/>
      <c r="CJ17" s="825"/>
      <c r="CK17" s="825"/>
      <c r="CL17" s="826"/>
      <c r="CM17" s="30"/>
      <c r="CN17" s="32"/>
    </row>
    <row r="18" spans="1:92" s="2" customFormat="1" ht="13.5" customHeight="1" x14ac:dyDescent="0.15">
      <c r="A18" s="31"/>
      <c r="B18" s="30"/>
      <c r="C18" s="812"/>
      <c r="D18" s="813"/>
      <c r="E18" s="819"/>
      <c r="F18" s="820"/>
      <c r="G18" s="820"/>
      <c r="H18" s="820"/>
      <c r="I18" s="820"/>
      <c r="J18" s="820"/>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0"/>
      <c r="AH18" s="821"/>
      <c r="AI18" s="774"/>
      <c r="AJ18" s="775"/>
      <c r="AK18" s="775"/>
      <c r="AL18" s="775"/>
      <c r="AM18" s="775"/>
      <c r="AN18" s="775"/>
      <c r="AO18" s="775"/>
      <c r="AP18" s="775"/>
      <c r="AQ18" s="775"/>
      <c r="AR18" s="775"/>
      <c r="AS18" s="776"/>
      <c r="AT18" s="796"/>
      <c r="AU18" s="778"/>
      <c r="AV18" s="778"/>
      <c r="AW18" s="778"/>
      <c r="AX18" s="778"/>
      <c r="AY18" s="778"/>
      <c r="AZ18" s="778"/>
      <c r="BA18" s="778"/>
      <c r="BB18" s="778"/>
      <c r="BC18" s="778"/>
      <c r="BD18" s="778"/>
      <c r="BE18" s="778"/>
      <c r="BF18" s="778"/>
      <c r="BG18" s="778"/>
      <c r="BH18" s="778"/>
      <c r="BI18" s="778"/>
      <c r="BJ18" s="778"/>
      <c r="BK18" s="778"/>
      <c r="BL18" s="778"/>
      <c r="BM18" s="778"/>
      <c r="BN18" s="778"/>
      <c r="BO18" s="778"/>
      <c r="BP18" s="778"/>
      <c r="BQ18" s="778"/>
      <c r="BR18" s="778"/>
      <c r="BS18" s="778"/>
      <c r="BT18" s="778"/>
      <c r="BU18" s="778"/>
      <c r="BV18" s="778"/>
      <c r="BW18" s="781"/>
      <c r="BX18" s="862"/>
      <c r="BY18" s="828"/>
      <c r="BZ18" s="828"/>
      <c r="CA18" s="828"/>
      <c r="CB18" s="828"/>
      <c r="CC18" s="828"/>
      <c r="CD18" s="828"/>
      <c r="CE18" s="828"/>
      <c r="CF18" s="828"/>
      <c r="CG18" s="828"/>
      <c r="CH18" s="828"/>
      <c r="CI18" s="828"/>
      <c r="CJ18" s="828"/>
      <c r="CK18" s="828"/>
      <c r="CL18" s="829"/>
      <c r="CM18" s="30"/>
      <c r="CN18" s="32"/>
    </row>
    <row r="19" spans="1:92" s="2" customFormat="1" ht="13.5" customHeight="1" x14ac:dyDescent="0.15">
      <c r="A19" s="31"/>
      <c r="B19" s="30"/>
      <c r="C19" s="812"/>
      <c r="D19" s="813"/>
      <c r="E19" s="819"/>
      <c r="F19" s="820"/>
      <c r="G19" s="820"/>
      <c r="H19" s="820"/>
      <c r="I19" s="820"/>
      <c r="J19" s="820"/>
      <c r="K19" s="820"/>
      <c r="L19" s="820"/>
      <c r="M19" s="820"/>
      <c r="N19" s="820"/>
      <c r="O19" s="820"/>
      <c r="P19" s="820"/>
      <c r="Q19" s="820"/>
      <c r="R19" s="820"/>
      <c r="S19" s="820"/>
      <c r="T19" s="820"/>
      <c r="U19" s="820"/>
      <c r="V19" s="820"/>
      <c r="W19" s="820"/>
      <c r="X19" s="820"/>
      <c r="Y19" s="820"/>
      <c r="Z19" s="820"/>
      <c r="AA19" s="820"/>
      <c r="AB19" s="820"/>
      <c r="AC19" s="820"/>
      <c r="AD19" s="820"/>
      <c r="AE19" s="820"/>
      <c r="AF19" s="820"/>
      <c r="AG19" s="820"/>
      <c r="AH19" s="821"/>
      <c r="AI19" s="783"/>
      <c r="AJ19" s="784"/>
      <c r="AK19" s="784"/>
      <c r="AL19" s="784"/>
      <c r="AM19" s="784"/>
      <c r="AN19" s="784"/>
      <c r="AO19" s="784"/>
      <c r="AP19" s="784"/>
      <c r="AQ19" s="784"/>
      <c r="AR19" s="784"/>
      <c r="AS19" s="785"/>
      <c r="AT19" s="796"/>
      <c r="AU19" s="778"/>
      <c r="AV19" s="778"/>
      <c r="AW19" s="778"/>
      <c r="AX19" s="778"/>
      <c r="AY19" s="778"/>
      <c r="AZ19" s="778"/>
      <c r="BA19" s="778"/>
      <c r="BB19" s="778"/>
      <c r="BC19" s="778"/>
      <c r="BD19" s="778"/>
      <c r="BE19" s="778"/>
      <c r="BF19" s="778"/>
      <c r="BG19" s="778"/>
      <c r="BH19" s="778"/>
      <c r="BI19" s="778"/>
      <c r="BJ19" s="778"/>
      <c r="BK19" s="778"/>
      <c r="BL19" s="778"/>
      <c r="BM19" s="778"/>
      <c r="BN19" s="778"/>
      <c r="BO19" s="778"/>
      <c r="BP19" s="778"/>
      <c r="BQ19" s="778"/>
      <c r="BR19" s="778"/>
      <c r="BS19" s="778"/>
      <c r="BT19" s="778"/>
      <c r="BU19" s="778"/>
      <c r="BV19" s="778"/>
      <c r="BW19" s="781"/>
      <c r="BX19" s="861"/>
      <c r="BY19" s="825"/>
      <c r="BZ19" s="825"/>
      <c r="CA19" s="825"/>
      <c r="CB19" s="825"/>
      <c r="CC19" s="825"/>
      <c r="CD19" s="825"/>
      <c r="CE19" s="825"/>
      <c r="CF19" s="825"/>
      <c r="CG19" s="825"/>
      <c r="CH19" s="825"/>
      <c r="CI19" s="825"/>
      <c r="CJ19" s="825"/>
      <c r="CK19" s="825"/>
      <c r="CL19" s="826"/>
      <c r="CM19" s="30"/>
      <c r="CN19" s="32"/>
    </row>
    <row r="20" spans="1:92" s="2" customFormat="1" ht="13.5" customHeight="1" x14ac:dyDescent="0.15">
      <c r="A20" s="31"/>
      <c r="B20" s="30"/>
      <c r="C20" s="814"/>
      <c r="D20" s="815"/>
      <c r="E20" s="822"/>
      <c r="F20" s="823"/>
      <c r="G20" s="823"/>
      <c r="H20" s="823"/>
      <c r="I20" s="823"/>
      <c r="J20" s="823"/>
      <c r="K20" s="823"/>
      <c r="L20" s="823"/>
      <c r="M20" s="823"/>
      <c r="N20" s="823"/>
      <c r="O20" s="823"/>
      <c r="P20" s="823"/>
      <c r="Q20" s="823"/>
      <c r="R20" s="823"/>
      <c r="S20" s="823"/>
      <c r="T20" s="823"/>
      <c r="U20" s="823"/>
      <c r="V20" s="823"/>
      <c r="W20" s="823"/>
      <c r="X20" s="823"/>
      <c r="Y20" s="823"/>
      <c r="Z20" s="823"/>
      <c r="AA20" s="823"/>
      <c r="AB20" s="823"/>
      <c r="AC20" s="823"/>
      <c r="AD20" s="823"/>
      <c r="AE20" s="823"/>
      <c r="AF20" s="823"/>
      <c r="AG20" s="823"/>
      <c r="AH20" s="824"/>
      <c r="AI20" s="786"/>
      <c r="AJ20" s="787"/>
      <c r="AK20" s="787"/>
      <c r="AL20" s="787"/>
      <c r="AM20" s="787"/>
      <c r="AN20" s="787"/>
      <c r="AO20" s="787"/>
      <c r="AP20" s="787"/>
      <c r="AQ20" s="787"/>
      <c r="AR20" s="787"/>
      <c r="AS20" s="788"/>
      <c r="AT20" s="797"/>
      <c r="AU20" s="779"/>
      <c r="AV20" s="779"/>
      <c r="AW20" s="779"/>
      <c r="AX20" s="779"/>
      <c r="AY20" s="779"/>
      <c r="AZ20" s="779"/>
      <c r="BA20" s="779"/>
      <c r="BB20" s="779"/>
      <c r="BC20" s="779"/>
      <c r="BD20" s="779"/>
      <c r="BE20" s="779"/>
      <c r="BF20" s="779"/>
      <c r="BG20" s="779"/>
      <c r="BH20" s="779"/>
      <c r="BI20" s="779"/>
      <c r="BJ20" s="779"/>
      <c r="BK20" s="779"/>
      <c r="BL20" s="779"/>
      <c r="BM20" s="779"/>
      <c r="BN20" s="779"/>
      <c r="BO20" s="779"/>
      <c r="BP20" s="779"/>
      <c r="BQ20" s="779"/>
      <c r="BR20" s="779"/>
      <c r="BS20" s="779"/>
      <c r="BT20" s="779"/>
      <c r="BU20" s="779"/>
      <c r="BV20" s="779"/>
      <c r="BW20" s="782"/>
      <c r="BX20" s="862"/>
      <c r="BY20" s="828"/>
      <c r="BZ20" s="828"/>
      <c r="CA20" s="828"/>
      <c r="CB20" s="828"/>
      <c r="CC20" s="828"/>
      <c r="CD20" s="828"/>
      <c r="CE20" s="828"/>
      <c r="CF20" s="828"/>
      <c r="CG20" s="828"/>
      <c r="CH20" s="828"/>
      <c r="CI20" s="828"/>
      <c r="CJ20" s="828"/>
      <c r="CK20" s="828"/>
      <c r="CL20" s="829"/>
      <c r="CM20" s="30"/>
      <c r="CN20" s="32"/>
    </row>
    <row r="21" spans="1:92" s="2" customFormat="1" ht="13.5" customHeight="1" x14ac:dyDescent="0.15">
      <c r="A21" s="31"/>
      <c r="B21" s="30"/>
      <c r="C21" s="810">
        <f>C17+1</f>
        <v>63</v>
      </c>
      <c r="D21" s="811"/>
      <c r="E21" s="816"/>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8"/>
      <c r="AI21" s="771"/>
      <c r="AJ21" s="772"/>
      <c r="AK21" s="772"/>
      <c r="AL21" s="772"/>
      <c r="AM21" s="772"/>
      <c r="AN21" s="772"/>
      <c r="AO21" s="772"/>
      <c r="AP21" s="772"/>
      <c r="AQ21" s="772"/>
      <c r="AR21" s="772"/>
      <c r="AS21" s="773"/>
      <c r="AT21" s="795"/>
      <c r="AU21" s="777"/>
      <c r="AV21" s="777"/>
      <c r="AW21" s="777"/>
      <c r="AX21" s="777"/>
      <c r="AY21" s="777"/>
      <c r="AZ21" s="777"/>
      <c r="BA21" s="777"/>
      <c r="BB21" s="777"/>
      <c r="BC21" s="777"/>
      <c r="BD21" s="777"/>
      <c r="BE21" s="777"/>
      <c r="BF21" s="777"/>
      <c r="BG21" s="777"/>
      <c r="BH21" s="777"/>
      <c r="BI21" s="777"/>
      <c r="BJ21" s="777"/>
      <c r="BK21" s="777"/>
      <c r="BL21" s="777"/>
      <c r="BM21" s="777"/>
      <c r="BN21" s="777"/>
      <c r="BO21" s="777"/>
      <c r="BP21" s="777"/>
      <c r="BQ21" s="777"/>
      <c r="BR21" s="777"/>
      <c r="BS21" s="777"/>
      <c r="BT21" s="777"/>
      <c r="BU21" s="777"/>
      <c r="BV21" s="777"/>
      <c r="BW21" s="780"/>
      <c r="BX21" s="861"/>
      <c r="BY21" s="825"/>
      <c r="BZ21" s="825"/>
      <c r="CA21" s="825"/>
      <c r="CB21" s="825"/>
      <c r="CC21" s="825"/>
      <c r="CD21" s="825"/>
      <c r="CE21" s="825"/>
      <c r="CF21" s="825"/>
      <c r="CG21" s="825"/>
      <c r="CH21" s="825"/>
      <c r="CI21" s="825"/>
      <c r="CJ21" s="825"/>
      <c r="CK21" s="825"/>
      <c r="CL21" s="826"/>
      <c r="CM21" s="30"/>
      <c r="CN21" s="32"/>
    </row>
    <row r="22" spans="1:92" s="2" customFormat="1" ht="13.5" customHeight="1" x14ac:dyDescent="0.15">
      <c r="A22" s="31"/>
      <c r="B22" s="30"/>
      <c r="C22" s="812"/>
      <c r="D22" s="813"/>
      <c r="E22" s="819"/>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1"/>
      <c r="AI22" s="774"/>
      <c r="AJ22" s="775"/>
      <c r="AK22" s="775"/>
      <c r="AL22" s="775"/>
      <c r="AM22" s="775"/>
      <c r="AN22" s="775"/>
      <c r="AO22" s="775"/>
      <c r="AP22" s="775"/>
      <c r="AQ22" s="775"/>
      <c r="AR22" s="775"/>
      <c r="AS22" s="776"/>
      <c r="AT22" s="796"/>
      <c r="AU22" s="778"/>
      <c r="AV22" s="778"/>
      <c r="AW22" s="778"/>
      <c r="AX22" s="778"/>
      <c r="AY22" s="778"/>
      <c r="AZ22" s="778"/>
      <c r="BA22" s="778"/>
      <c r="BB22" s="778"/>
      <c r="BC22" s="778"/>
      <c r="BD22" s="778"/>
      <c r="BE22" s="778"/>
      <c r="BF22" s="778"/>
      <c r="BG22" s="778"/>
      <c r="BH22" s="778"/>
      <c r="BI22" s="778"/>
      <c r="BJ22" s="778"/>
      <c r="BK22" s="778"/>
      <c r="BL22" s="778"/>
      <c r="BM22" s="778"/>
      <c r="BN22" s="778"/>
      <c r="BO22" s="778"/>
      <c r="BP22" s="778"/>
      <c r="BQ22" s="778"/>
      <c r="BR22" s="778"/>
      <c r="BS22" s="778"/>
      <c r="BT22" s="778"/>
      <c r="BU22" s="778"/>
      <c r="BV22" s="778"/>
      <c r="BW22" s="781"/>
      <c r="BX22" s="862"/>
      <c r="BY22" s="828"/>
      <c r="BZ22" s="828"/>
      <c r="CA22" s="828"/>
      <c r="CB22" s="828"/>
      <c r="CC22" s="828"/>
      <c r="CD22" s="828"/>
      <c r="CE22" s="828"/>
      <c r="CF22" s="828"/>
      <c r="CG22" s="828"/>
      <c r="CH22" s="828"/>
      <c r="CI22" s="828"/>
      <c r="CJ22" s="828"/>
      <c r="CK22" s="828"/>
      <c r="CL22" s="829"/>
      <c r="CM22" s="30"/>
      <c r="CN22" s="32"/>
    </row>
    <row r="23" spans="1:92" s="2" customFormat="1" ht="13.5" customHeight="1" x14ac:dyDescent="0.15">
      <c r="A23" s="31"/>
      <c r="B23" s="30"/>
      <c r="C23" s="812"/>
      <c r="D23" s="813"/>
      <c r="E23" s="819"/>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1"/>
      <c r="AI23" s="783"/>
      <c r="AJ23" s="784"/>
      <c r="AK23" s="784"/>
      <c r="AL23" s="784"/>
      <c r="AM23" s="784"/>
      <c r="AN23" s="784"/>
      <c r="AO23" s="784"/>
      <c r="AP23" s="784"/>
      <c r="AQ23" s="784"/>
      <c r="AR23" s="784"/>
      <c r="AS23" s="785"/>
      <c r="AT23" s="796"/>
      <c r="AU23" s="778"/>
      <c r="AV23" s="778"/>
      <c r="AW23" s="778"/>
      <c r="AX23" s="778"/>
      <c r="AY23" s="778"/>
      <c r="AZ23" s="778"/>
      <c r="BA23" s="778"/>
      <c r="BB23" s="778"/>
      <c r="BC23" s="778"/>
      <c r="BD23" s="778"/>
      <c r="BE23" s="778"/>
      <c r="BF23" s="778"/>
      <c r="BG23" s="778"/>
      <c r="BH23" s="778"/>
      <c r="BI23" s="778"/>
      <c r="BJ23" s="778"/>
      <c r="BK23" s="778"/>
      <c r="BL23" s="778"/>
      <c r="BM23" s="778"/>
      <c r="BN23" s="778"/>
      <c r="BO23" s="778"/>
      <c r="BP23" s="778"/>
      <c r="BQ23" s="778"/>
      <c r="BR23" s="778"/>
      <c r="BS23" s="778"/>
      <c r="BT23" s="778"/>
      <c r="BU23" s="778"/>
      <c r="BV23" s="778"/>
      <c r="BW23" s="781"/>
      <c r="BX23" s="861"/>
      <c r="BY23" s="825"/>
      <c r="BZ23" s="825"/>
      <c r="CA23" s="825"/>
      <c r="CB23" s="825"/>
      <c r="CC23" s="825"/>
      <c r="CD23" s="825"/>
      <c r="CE23" s="825"/>
      <c r="CF23" s="825"/>
      <c r="CG23" s="825"/>
      <c r="CH23" s="825"/>
      <c r="CI23" s="825"/>
      <c r="CJ23" s="825"/>
      <c r="CK23" s="825"/>
      <c r="CL23" s="826"/>
      <c r="CM23" s="30"/>
      <c r="CN23" s="32"/>
    </row>
    <row r="24" spans="1:92" s="2" customFormat="1" ht="13.5" customHeight="1" x14ac:dyDescent="0.15">
      <c r="A24" s="31"/>
      <c r="B24" s="30"/>
      <c r="C24" s="814"/>
      <c r="D24" s="815"/>
      <c r="E24" s="822"/>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4"/>
      <c r="AI24" s="786"/>
      <c r="AJ24" s="787"/>
      <c r="AK24" s="787"/>
      <c r="AL24" s="787"/>
      <c r="AM24" s="787"/>
      <c r="AN24" s="787"/>
      <c r="AO24" s="787"/>
      <c r="AP24" s="787"/>
      <c r="AQ24" s="787"/>
      <c r="AR24" s="787"/>
      <c r="AS24" s="788"/>
      <c r="AT24" s="797"/>
      <c r="AU24" s="779"/>
      <c r="AV24" s="779"/>
      <c r="AW24" s="779"/>
      <c r="AX24" s="779"/>
      <c r="AY24" s="779"/>
      <c r="AZ24" s="779"/>
      <c r="BA24" s="779"/>
      <c r="BB24" s="779"/>
      <c r="BC24" s="779"/>
      <c r="BD24" s="779"/>
      <c r="BE24" s="779"/>
      <c r="BF24" s="779"/>
      <c r="BG24" s="779"/>
      <c r="BH24" s="779"/>
      <c r="BI24" s="779"/>
      <c r="BJ24" s="779"/>
      <c r="BK24" s="779"/>
      <c r="BL24" s="779"/>
      <c r="BM24" s="779"/>
      <c r="BN24" s="779"/>
      <c r="BO24" s="779"/>
      <c r="BP24" s="779"/>
      <c r="BQ24" s="779"/>
      <c r="BR24" s="779"/>
      <c r="BS24" s="779"/>
      <c r="BT24" s="779"/>
      <c r="BU24" s="779"/>
      <c r="BV24" s="779"/>
      <c r="BW24" s="782"/>
      <c r="BX24" s="862"/>
      <c r="BY24" s="828"/>
      <c r="BZ24" s="828"/>
      <c r="CA24" s="828"/>
      <c r="CB24" s="828"/>
      <c r="CC24" s="828"/>
      <c r="CD24" s="828"/>
      <c r="CE24" s="828"/>
      <c r="CF24" s="828"/>
      <c r="CG24" s="828"/>
      <c r="CH24" s="828"/>
      <c r="CI24" s="828"/>
      <c r="CJ24" s="828"/>
      <c r="CK24" s="828"/>
      <c r="CL24" s="829"/>
      <c r="CM24" s="30"/>
      <c r="CN24" s="32"/>
    </row>
    <row r="25" spans="1:92" s="2" customFormat="1" ht="13.5" customHeight="1" x14ac:dyDescent="0.15">
      <c r="A25" s="31"/>
      <c r="B25" s="30"/>
      <c r="C25" s="810">
        <f>C21+1</f>
        <v>64</v>
      </c>
      <c r="D25" s="811"/>
      <c r="E25" s="816"/>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8"/>
      <c r="AI25" s="771"/>
      <c r="AJ25" s="772"/>
      <c r="AK25" s="772"/>
      <c r="AL25" s="772"/>
      <c r="AM25" s="772"/>
      <c r="AN25" s="772"/>
      <c r="AO25" s="772"/>
      <c r="AP25" s="772"/>
      <c r="AQ25" s="772"/>
      <c r="AR25" s="772"/>
      <c r="AS25" s="773"/>
      <c r="AT25" s="795"/>
      <c r="AU25" s="777"/>
      <c r="AV25" s="777"/>
      <c r="AW25" s="777"/>
      <c r="AX25" s="777"/>
      <c r="AY25" s="777"/>
      <c r="AZ25" s="777"/>
      <c r="BA25" s="777"/>
      <c r="BB25" s="777"/>
      <c r="BC25" s="777"/>
      <c r="BD25" s="777"/>
      <c r="BE25" s="777"/>
      <c r="BF25" s="777"/>
      <c r="BG25" s="777"/>
      <c r="BH25" s="777"/>
      <c r="BI25" s="777"/>
      <c r="BJ25" s="777"/>
      <c r="BK25" s="777"/>
      <c r="BL25" s="777"/>
      <c r="BM25" s="777"/>
      <c r="BN25" s="777"/>
      <c r="BO25" s="777"/>
      <c r="BP25" s="777"/>
      <c r="BQ25" s="777"/>
      <c r="BR25" s="777"/>
      <c r="BS25" s="777"/>
      <c r="BT25" s="777"/>
      <c r="BU25" s="777"/>
      <c r="BV25" s="777"/>
      <c r="BW25" s="780"/>
      <c r="BX25" s="861"/>
      <c r="BY25" s="825"/>
      <c r="BZ25" s="825"/>
      <c r="CA25" s="825"/>
      <c r="CB25" s="825"/>
      <c r="CC25" s="825"/>
      <c r="CD25" s="825"/>
      <c r="CE25" s="825"/>
      <c r="CF25" s="825"/>
      <c r="CG25" s="825"/>
      <c r="CH25" s="825"/>
      <c r="CI25" s="825"/>
      <c r="CJ25" s="825"/>
      <c r="CK25" s="825"/>
      <c r="CL25" s="826"/>
      <c r="CM25" s="30"/>
      <c r="CN25" s="32"/>
    </row>
    <row r="26" spans="1:92" s="2" customFormat="1" ht="13.5" customHeight="1" x14ac:dyDescent="0.15">
      <c r="A26" s="31"/>
      <c r="B26" s="30"/>
      <c r="C26" s="812"/>
      <c r="D26" s="813"/>
      <c r="E26" s="819"/>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1"/>
      <c r="AI26" s="774"/>
      <c r="AJ26" s="775"/>
      <c r="AK26" s="775"/>
      <c r="AL26" s="775"/>
      <c r="AM26" s="775"/>
      <c r="AN26" s="775"/>
      <c r="AO26" s="775"/>
      <c r="AP26" s="775"/>
      <c r="AQ26" s="775"/>
      <c r="AR26" s="775"/>
      <c r="AS26" s="776"/>
      <c r="AT26" s="796"/>
      <c r="AU26" s="778"/>
      <c r="AV26" s="778"/>
      <c r="AW26" s="778"/>
      <c r="AX26" s="778"/>
      <c r="AY26" s="778"/>
      <c r="AZ26" s="778"/>
      <c r="BA26" s="778"/>
      <c r="BB26" s="778"/>
      <c r="BC26" s="778"/>
      <c r="BD26" s="778"/>
      <c r="BE26" s="778"/>
      <c r="BF26" s="778"/>
      <c r="BG26" s="778"/>
      <c r="BH26" s="778"/>
      <c r="BI26" s="778"/>
      <c r="BJ26" s="778"/>
      <c r="BK26" s="778"/>
      <c r="BL26" s="778"/>
      <c r="BM26" s="778"/>
      <c r="BN26" s="778"/>
      <c r="BO26" s="778"/>
      <c r="BP26" s="778"/>
      <c r="BQ26" s="778"/>
      <c r="BR26" s="778"/>
      <c r="BS26" s="778"/>
      <c r="BT26" s="778"/>
      <c r="BU26" s="778"/>
      <c r="BV26" s="778"/>
      <c r="BW26" s="781"/>
      <c r="BX26" s="862"/>
      <c r="BY26" s="828"/>
      <c r="BZ26" s="828"/>
      <c r="CA26" s="828"/>
      <c r="CB26" s="828"/>
      <c r="CC26" s="828"/>
      <c r="CD26" s="828"/>
      <c r="CE26" s="828"/>
      <c r="CF26" s="828"/>
      <c r="CG26" s="828"/>
      <c r="CH26" s="828"/>
      <c r="CI26" s="828"/>
      <c r="CJ26" s="828"/>
      <c r="CK26" s="828"/>
      <c r="CL26" s="829"/>
      <c r="CM26" s="30"/>
      <c r="CN26" s="32"/>
    </row>
    <row r="27" spans="1:92" s="2" customFormat="1" ht="13.5" customHeight="1" x14ac:dyDescent="0.15">
      <c r="A27" s="31"/>
      <c r="B27" s="30"/>
      <c r="C27" s="812"/>
      <c r="D27" s="813"/>
      <c r="E27" s="819"/>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1"/>
      <c r="AI27" s="783"/>
      <c r="AJ27" s="784"/>
      <c r="AK27" s="784"/>
      <c r="AL27" s="784"/>
      <c r="AM27" s="784"/>
      <c r="AN27" s="784"/>
      <c r="AO27" s="784"/>
      <c r="AP27" s="784"/>
      <c r="AQ27" s="784"/>
      <c r="AR27" s="784"/>
      <c r="AS27" s="785"/>
      <c r="AT27" s="796"/>
      <c r="AU27" s="778"/>
      <c r="AV27" s="778"/>
      <c r="AW27" s="778"/>
      <c r="AX27" s="778"/>
      <c r="AY27" s="778"/>
      <c r="AZ27" s="778"/>
      <c r="BA27" s="778"/>
      <c r="BB27" s="778"/>
      <c r="BC27" s="778"/>
      <c r="BD27" s="778"/>
      <c r="BE27" s="778"/>
      <c r="BF27" s="778"/>
      <c r="BG27" s="778"/>
      <c r="BH27" s="778"/>
      <c r="BI27" s="778"/>
      <c r="BJ27" s="778"/>
      <c r="BK27" s="778"/>
      <c r="BL27" s="778"/>
      <c r="BM27" s="778"/>
      <c r="BN27" s="778"/>
      <c r="BO27" s="778"/>
      <c r="BP27" s="778"/>
      <c r="BQ27" s="778"/>
      <c r="BR27" s="778"/>
      <c r="BS27" s="778"/>
      <c r="BT27" s="778"/>
      <c r="BU27" s="778"/>
      <c r="BV27" s="778"/>
      <c r="BW27" s="781"/>
      <c r="BX27" s="861"/>
      <c r="BY27" s="825"/>
      <c r="BZ27" s="825"/>
      <c r="CA27" s="825"/>
      <c r="CB27" s="825"/>
      <c r="CC27" s="825"/>
      <c r="CD27" s="825"/>
      <c r="CE27" s="825"/>
      <c r="CF27" s="825"/>
      <c r="CG27" s="825"/>
      <c r="CH27" s="825"/>
      <c r="CI27" s="825"/>
      <c r="CJ27" s="825"/>
      <c r="CK27" s="825"/>
      <c r="CL27" s="826"/>
      <c r="CM27" s="30"/>
      <c r="CN27" s="32"/>
    </row>
    <row r="28" spans="1:92" s="2" customFormat="1" ht="13.5" customHeight="1" x14ac:dyDescent="0.15">
      <c r="A28" s="31"/>
      <c r="B28" s="30"/>
      <c r="C28" s="814"/>
      <c r="D28" s="815"/>
      <c r="E28" s="822"/>
      <c r="F28" s="823"/>
      <c r="G28" s="823"/>
      <c r="H28" s="823"/>
      <c r="I28" s="823"/>
      <c r="J28" s="823"/>
      <c r="K28" s="823"/>
      <c r="L28" s="823"/>
      <c r="M28" s="823"/>
      <c r="N28" s="823"/>
      <c r="O28" s="823"/>
      <c r="P28" s="823"/>
      <c r="Q28" s="823"/>
      <c r="R28" s="823"/>
      <c r="S28" s="823"/>
      <c r="T28" s="823"/>
      <c r="U28" s="823"/>
      <c r="V28" s="823"/>
      <c r="W28" s="823"/>
      <c r="X28" s="823"/>
      <c r="Y28" s="823"/>
      <c r="Z28" s="823"/>
      <c r="AA28" s="823"/>
      <c r="AB28" s="823"/>
      <c r="AC28" s="823"/>
      <c r="AD28" s="823"/>
      <c r="AE28" s="823"/>
      <c r="AF28" s="823"/>
      <c r="AG28" s="823"/>
      <c r="AH28" s="824"/>
      <c r="AI28" s="786"/>
      <c r="AJ28" s="787"/>
      <c r="AK28" s="787"/>
      <c r="AL28" s="787"/>
      <c r="AM28" s="787"/>
      <c r="AN28" s="787"/>
      <c r="AO28" s="787"/>
      <c r="AP28" s="787"/>
      <c r="AQ28" s="787"/>
      <c r="AR28" s="787"/>
      <c r="AS28" s="788"/>
      <c r="AT28" s="797"/>
      <c r="AU28" s="779"/>
      <c r="AV28" s="779"/>
      <c r="AW28" s="779"/>
      <c r="AX28" s="779"/>
      <c r="AY28" s="779"/>
      <c r="AZ28" s="779"/>
      <c r="BA28" s="779"/>
      <c r="BB28" s="779"/>
      <c r="BC28" s="779"/>
      <c r="BD28" s="779"/>
      <c r="BE28" s="779"/>
      <c r="BF28" s="779"/>
      <c r="BG28" s="779"/>
      <c r="BH28" s="779"/>
      <c r="BI28" s="779"/>
      <c r="BJ28" s="779"/>
      <c r="BK28" s="779"/>
      <c r="BL28" s="779"/>
      <c r="BM28" s="779"/>
      <c r="BN28" s="779"/>
      <c r="BO28" s="779"/>
      <c r="BP28" s="779"/>
      <c r="BQ28" s="779"/>
      <c r="BR28" s="779"/>
      <c r="BS28" s="779"/>
      <c r="BT28" s="779"/>
      <c r="BU28" s="779"/>
      <c r="BV28" s="779"/>
      <c r="BW28" s="782"/>
      <c r="BX28" s="862"/>
      <c r="BY28" s="828"/>
      <c r="BZ28" s="828"/>
      <c r="CA28" s="828"/>
      <c r="CB28" s="828"/>
      <c r="CC28" s="828"/>
      <c r="CD28" s="828"/>
      <c r="CE28" s="828"/>
      <c r="CF28" s="828"/>
      <c r="CG28" s="828"/>
      <c r="CH28" s="828"/>
      <c r="CI28" s="828"/>
      <c r="CJ28" s="828"/>
      <c r="CK28" s="828"/>
      <c r="CL28" s="829"/>
      <c r="CM28" s="30"/>
      <c r="CN28" s="32"/>
    </row>
    <row r="29" spans="1:92" s="2" customFormat="1" ht="13.5" customHeight="1" x14ac:dyDescent="0.15">
      <c r="A29" s="31"/>
      <c r="B29" s="30"/>
      <c r="C29" s="810">
        <f>C25+1</f>
        <v>65</v>
      </c>
      <c r="D29" s="811"/>
      <c r="E29" s="816"/>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8"/>
      <c r="AI29" s="771"/>
      <c r="AJ29" s="772"/>
      <c r="AK29" s="772"/>
      <c r="AL29" s="772"/>
      <c r="AM29" s="772"/>
      <c r="AN29" s="772"/>
      <c r="AO29" s="772"/>
      <c r="AP29" s="772"/>
      <c r="AQ29" s="772"/>
      <c r="AR29" s="772"/>
      <c r="AS29" s="773"/>
      <c r="AT29" s="795"/>
      <c r="AU29" s="777"/>
      <c r="AV29" s="777"/>
      <c r="AW29" s="777"/>
      <c r="AX29" s="777"/>
      <c r="AY29" s="777"/>
      <c r="AZ29" s="777"/>
      <c r="BA29" s="777"/>
      <c r="BB29" s="777"/>
      <c r="BC29" s="777"/>
      <c r="BD29" s="777"/>
      <c r="BE29" s="777"/>
      <c r="BF29" s="777"/>
      <c r="BG29" s="777"/>
      <c r="BH29" s="777"/>
      <c r="BI29" s="777"/>
      <c r="BJ29" s="777"/>
      <c r="BK29" s="777"/>
      <c r="BL29" s="777"/>
      <c r="BM29" s="777"/>
      <c r="BN29" s="777"/>
      <c r="BO29" s="777"/>
      <c r="BP29" s="777"/>
      <c r="BQ29" s="777"/>
      <c r="BR29" s="777"/>
      <c r="BS29" s="777"/>
      <c r="BT29" s="777"/>
      <c r="BU29" s="777"/>
      <c r="BV29" s="777"/>
      <c r="BW29" s="780"/>
      <c r="BX29" s="861"/>
      <c r="BY29" s="825"/>
      <c r="BZ29" s="825"/>
      <c r="CA29" s="825"/>
      <c r="CB29" s="825"/>
      <c r="CC29" s="825"/>
      <c r="CD29" s="825"/>
      <c r="CE29" s="825"/>
      <c r="CF29" s="825"/>
      <c r="CG29" s="825"/>
      <c r="CH29" s="825"/>
      <c r="CI29" s="825"/>
      <c r="CJ29" s="825"/>
      <c r="CK29" s="825"/>
      <c r="CL29" s="826"/>
      <c r="CM29" s="30"/>
      <c r="CN29" s="32"/>
    </row>
    <row r="30" spans="1:92" s="2" customFormat="1" ht="13.5" customHeight="1" x14ac:dyDescent="0.15">
      <c r="A30" s="31"/>
      <c r="B30" s="30"/>
      <c r="C30" s="812"/>
      <c r="D30" s="813"/>
      <c r="E30" s="819"/>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1"/>
      <c r="AI30" s="774"/>
      <c r="AJ30" s="775"/>
      <c r="AK30" s="775"/>
      <c r="AL30" s="775"/>
      <c r="AM30" s="775"/>
      <c r="AN30" s="775"/>
      <c r="AO30" s="775"/>
      <c r="AP30" s="775"/>
      <c r="AQ30" s="775"/>
      <c r="AR30" s="775"/>
      <c r="AS30" s="776"/>
      <c r="AT30" s="796"/>
      <c r="AU30" s="778"/>
      <c r="AV30" s="778"/>
      <c r="AW30" s="778"/>
      <c r="AX30" s="778"/>
      <c r="AY30" s="778"/>
      <c r="AZ30" s="778"/>
      <c r="BA30" s="778"/>
      <c r="BB30" s="778"/>
      <c r="BC30" s="778"/>
      <c r="BD30" s="778"/>
      <c r="BE30" s="778"/>
      <c r="BF30" s="778"/>
      <c r="BG30" s="778"/>
      <c r="BH30" s="778"/>
      <c r="BI30" s="778"/>
      <c r="BJ30" s="778"/>
      <c r="BK30" s="778"/>
      <c r="BL30" s="778"/>
      <c r="BM30" s="778"/>
      <c r="BN30" s="778"/>
      <c r="BO30" s="778"/>
      <c r="BP30" s="778"/>
      <c r="BQ30" s="778"/>
      <c r="BR30" s="778"/>
      <c r="BS30" s="778"/>
      <c r="BT30" s="778"/>
      <c r="BU30" s="778"/>
      <c r="BV30" s="778"/>
      <c r="BW30" s="781"/>
      <c r="BX30" s="862"/>
      <c r="BY30" s="828"/>
      <c r="BZ30" s="828"/>
      <c r="CA30" s="828"/>
      <c r="CB30" s="828"/>
      <c r="CC30" s="828"/>
      <c r="CD30" s="828"/>
      <c r="CE30" s="828"/>
      <c r="CF30" s="828"/>
      <c r="CG30" s="828"/>
      <c r="CH30" s="828"/>
      <c r="CI30" s="828"/>
      <c r="CJ30" s="828"/>
      <c r="CK30" s="828"/>
      <c r="CL30" s="829"/>
      <c r="CM30" s="30"/>
      <c r="CN30" s="32"/>
    </row>
    <row r="31" spans="1:92" s="2" customFormat="1" ht="13.5" customHeight="1" x14ac:dyDescent="0.15">
      <c r="A31" s="31"/>
      <c r="B31" s="30"/>
      <c r="C31" s="812"/>
      <c r="D31" s="813"/>
      <c r="E31" s="819"/>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1"/>
      <c r="AI31" s="783"/>
      <c r="AJ31" s="784"/>
      <c r="AK31" s="784"/>
      <c r="AL31" s="784"/>
      <c r="AM31" s="784"/>
      <c r="AN31" s="784"/>
      <c r="AO31" s="784"/>
      <c r="AP31" s="784"/>
      <c r="AQ31" s="784"/>
      <c r="AR31" s="784"/>
      <c r="AS31" s="785"/>
      <c r="AT31" s="796"/>
      <c r="AU31" s="778"/>
      <c r="AV31" s="778"/>
      <c r="AW31" s="778"/>
      <c r="AX31" s="778"/>
      <c r="AY31" s="778"/>
      <c r="AZ31" s="778"/>
      <c r="BA31" s="778"/>
      <c r="BB31" s="778"/>
      <c r="BC31" s="778"/>
      <c r="BD31" s="778"/>
      <c r="BE31" s="778"/>
      <c r="BF31" s="778"/>
      <c r="BG31" s="778"/>
      <c r="BH31" s="778"/>
      <c r="BI31" s="778"/>
      <c r="BJ31" s="778"/>
      <c r="BK31" s="778"/>
      <c r="BL31" s="778"/>
      <c r="BM31" s="778"/>
      <c r="BN31" s="778"/>
      <c r="BO31" s="778"/>
      <c r="BP31" s="778"/>
      <c r="BQ31" s="778"/>
      <c r="BR31" s="778"/>
      <c r="BS31" s="778"/>
      <c r="BT31" s="778"/>
      <c r="BU31" s="778"/>
      <c r="BV31" s="778"/>
      <c r="BW31" s="781"/>
      <c r="BX31" s="861"/>
      <c r="BY31" s="825"/>
      <c r="BZ31" s="825"/>
      <c r="CA31" s="825"/>
      <c r="CB31" s="825"/>
      <c r="CC31" s="825"/>
      <c r="CD31" s="825"/>
      <c r="CE31" s="825"/>
      <c r="CF31" s="825"/>
      <c r="CG31" s="825"/>
      <c r="CH31" s="825"/>
      <c r="CI31" s="825"/>
      <c r="CJ31" s="825"/>
      <c r="CK31" s="825"/>
      <c r="CL31" s="826"/>
      <c r="CM31" s="30"/>
      <c r="CN31" s="32"/>
    </row>
    <row r="32" spans="1:92" s="2" customFormat="1" ht="13.5" customHeight="1" x14ac:dyDescent="0.15">
      <c r="A32" s="31"/>
      <c r="B32" s="30"/>
      <c r="C32" s="814"/>
      <c r="D32" s="815"/>
      <c r="E32" s="822"/>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823"/>
      <c r="AD32" s="823"/>
      <c r="AE32" s="823"/>
      <c r="AF32" s="823"/>
      <c r="AG32" s="823"/>
      <c r="AH32" s="824"/>
      <c r="AI32" s="786"/>
      <c r="AJ32" s="787"/>
      <c r="AK32" s="787"/>
      <c r="AL32" s="787"/>
      <c r="AM32" s="787"/>
      <c r="AN32" s="787"/>
      <c r="AO32" s="787"/>
      <c r="AP32" s="787"/>
      <c r="AQ32" s="787"/>
      <c r="AR32" s="787"/>
      <c r="AS32" s="788"/>
      <c r="AT32" s="797"/>
      <c r="AU32" s="779"/>
      <c r="AV32" s="779"/>
      <c r="AW32" s="779"/>
      <c r="AX32" s="779"/>
      <c r="AY32" s="779"/>
      <c r="AZ32" s="779"/>
      <c r="BA32" s="779"/>
      <c r="BB32" s="779"/>
      <c r="BC32" s="779"/>
      <c r="BD32" s="779"/>
      <c r="BE32" s="779"/>
      <c r="BF32" s="779"/>
      <c r="BG32" s="779"/>
      <c r="BH32" s="779"/>
      <c r="BI32" s="779"/>
      <c r="BJ32" s="779"/>
      <c r="BK32" s="779"/>
      <c r="BL32" s="779"/>
      <c r="BM32" s="779"/>
      <c r="BN32" s="779"/>
      <c r="BO32" s="779"/>
      <c r="BP32" s="779"/>
      <c r="BQ32" s="779"/>
      <c r="BR32" s="779"/>
      <c r="BS32" s="779"/>
      <c r="BT32" s="779"/>
      <c r="BU32" s="779"/>
      <c r="BV32" s="779"/>
      <c r="BW32" s="782"/>
      <c r="BX32" s="862"/>
      <c r="BY32" s="828"/>
      <c r="BZ32" s="828"/>
      <c r="CA32" s="828"/>
      <c r="CB32" s="828"/>
      <c r="CC32" s="828"/>
      <c r="CD32" s="828"/>
      <c r="CE32" s="828"/>
      <c r="CF32" s="828"/>
      <c r="CG32" s="828"/>
      <c r="CH32" s="828"/>
      <c r="CI32" s="828"/>
      <c r="CJ32" s="828"/>
      <c r="CK32" s="828"/>
      <c r="CL32" s="829"/>
      <c r="CM32" s="30"/>
      <c r="CN32" s="32"/>
    </row>
    <row r="33" spans="1:92" s="2" customFormat="1" ht="13.5" customHeight="1" x14ac:dyDescent="0.15">
      <c r="A33" s="31"/>
      <c r="B33" s="30"/>
      <c r="C33" s="810">
        <f>C29+1</f>
        <v>66</v>
      </c>
      <c r="D33" s="811"/>
      <c r="E33" s="816"/>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c r="AD33" s="817"/>
      <c r="AE33" s="817"/>
      <c r="AF33" s="817"/>
      <c r="AG33" s="817"/>
      <c r="AH33" s="818"/>
      <c r="AI33" s="771"/>
      <c r="AJ33" s="772"/>
      <c r="AK33" s="772"/>
      <c r="AL33" s="772"/>
      <c r="AM33" s="772"/>
      <c r="AN33" s="772"/>
      <c r="AO33" s="772"/>
      <c r="AP33" s="772"/>
      <c r="AQ33" s="772"/>
      <c r="AR33" s="772"/>
      <c r="AS33" s="773"/>
      <c r="AT33" s="795"/>
      <c r="AU33" s="777"/>
      <c r="AV33" s="777"/>
      <c r="AW33" s="777"/>
      <c r="AX33" s="777"/>
      <c r="AY33" s="777"/>
      <c r="AZ33" s="777"/>
      <c r="BA33" s="777"/>
      <c r="BB33" s="777"/>
      <c r="BC33" s="777"/>
      <c r="BD33" s="777"/>
      <c r="BE33" s="777"/>
      <c r="BF33" s="777"/>
      <c r="BG33" s="777"/>
      <c r="BH33" s="777"/>
      <c r="BI33" s="777"/>
      <c r="BJ33" s="777"/>
      <c r="BK33" s="777"/>
      <c r="BL33" s="777"/>
      <c r="BM33" s="777"/>
      <c r="BN33" s="777"/>
      <c r="BO33" s="777"/>
      <c r="BP33" s="777"/>
      <c r="BQ33" s="777"/>
      <c r="BR33" s="777"/>
      <c r="BS33" s="777"/>
      <c r="BT33" s="777"/>
      <c r="BU33" s="777"/>
      <c r="BV33" s="777"/>
      <c r="BW33" s="780"/>
      <c r="BX33" s="861"/>
      <c r="BY33" s="825"/>
      <c r="BZ33" s="825"/>
      <c r="CA33" s="825"/>
      <c r="CB33" s="825"/>
      <c r="CC33" s="825"/>
      <c r="CD33" s="825"/>
      <c r="CE33" s="825"/>
      <c r="CF33" s="825"/>
      <c r="CG33" s="825"/>
      <c r="CH33" s="825"/>
      <c r="CI33" s="825"/>
      <c r="CJ33" s="825"/>
      <c r="CK33" s="825"/>
      <c r="CL33" s="826"/>
      <c r="CM33" s="30"/>
      <c r="CN33" s="32"/>
    </row>
    <row r="34" spans="1:92" s="2" customFormat="1" ht="13.5" customHeight="1" x14ac:dyDescent="0.15">
      <c r="A34" s="31"/>
      <c r="B34" s="30"/>
      <c r="C34" s="812"/>
      <c r="D34" s="813"/>
      <c r="E34" s="819"/>
      <c r="F34" s="820"/>
      <c r="G34" s="820"/>
      <c r="H34" s="820"/>
      <c r="I34" s="820"/>
      <c r="J34" s="820"/>
      <c r="K34" s="820"/>
      <c r="L34" s="820"/>
      <c r="M34" s="820"/>
      <c r="N34" s="820"/>
      <c r="O34" s="820"/>
      <c r="P34" s="820"/>
      <c r="Q34" s="820"/>
      <c r="R34" s="820"/>
      <c r="S34" s="820"/>
      <c r="T34" s="820"/>
      <c r="U34" s="820"/>
      <c r="V34" s="820"/>
      <c r="W34" s="820"/>
      <c r="X34" s="820"/>
      <c r="Y34" s="820"/>
      <c r="Z34" s="820"/>
      <c r="AA34" s="820"/>
      <c r="AB34" s="820"/>
      <c r="AC34" s="820"/>
      <c r="AD34" s="820"/>
      <c r="AE34" s="820"/>
      <c r="AF34" s="820"/>
      <c r="AG34" s="820"/>
      <c r="AH34" s="821"/>
      <c r="AI34" s="774"/>
      <c r="AJ34" s="775"/>
      <c r="AK34" s="775"/>
      <c r="AL34" s="775"/>
      <c r="AM34" s="775"/>
      <c r="AN34" s="775"/>
      <c r="AO34" s="775"/>
      <c r="AP34" s="775"/>
      <c r="AQ34" s="775"/>
      <c r="AR34" s="775"/>
      <c r="AS34" s="776"/>
      <c r="AT34" s="796"/>
      <c r="AU34" s="778"/>
      <c r="AV34" s="778"/>
      <c r="AW34" s="778"/>
      <c r="AX34" s="778"/>
      <c r="AY34" s="778"/>
      <c r="AZ34" s="778"/>
      <c r="BA34" s="778"/>
      <c r="BB34" s="778"/>
      <c r="BC34" s="778"/>
      <c r="BD34" s="778"/>
      <c r="BE34" s="778"/>
      <c r="BF34" s="778"/>
      <c r="BG34" s="778"/>
      <c r="BH34" s="778"/>
      <c r="BI34" s="778"/>
      <c r="BJ34" s="778"/>
      <c r="BK34" s="778"/>
      <c r="BL34" s="778"/>
      <c r="BM34" s="778"/>
      <c r="BN34" s="778"/>
      <c r="BO34" s="778"/>
      <c r="BP34" s="778"/>
      <c r="BQ34" s="778"/>
      <c r="BR34" s="778"/>
      <c r="BS34" s="778"/>
      <c r="BT34" s="778"/>
      <c r="BU34" s="778"/>
      <c r="BV34" s="778"/>
      <c r="BW34" s="781"/>
      <c r="BX34" s="862"/>
      <c r="BY34" s="828"/>
      <c r="BZ34" s="828"/>
      <c r="CA34" s="828"/>
      <c r="CB34" s="828"/>
      <c r="CC34" s="828"/>
      <c r="CD34" s="828"/>
      <c r="CE34" s="828"/>
      <c r="CF34" s="828"/>
      <c r="CG34" s="828"/>
      <c r="CH34" s="828"/>
      <c r="CI34" s="828"/>
      <c r="CJ34" s="828"/>
      <c r="CK34" s="828"/>
      <c r="CL34" s="829"/>
      <c r="CM34" s="30"/>
      <c r="CN34" s="32"/>
    </row>
    <row r="35" spans="1:92" s="2" customFormat="1" ht="13.5" customHeight="1" x14ac:dyDescent="0.15">
      <c r="A35" s="31"/>
      <c r="B35" s="30"/>
      <c r="C35" s="812"/>
      <c r="D35" s="813"/>
      <c r="E35" s="819"/>
      <c r="F35" s="820"/>
      <c r="G35" s="820"/>
      <c r="H35" s="820"/>
      <c r="I35" s="820"/>
      <c r="J35" s="820"/>
      <c r="K35" s="820"/>
      <c r="L35" s="820"/>
      <c r="M35" s="820"/>
      <c r="N35" s="820"/>
      <c r="O35" s="820"/>
      <c r="P35" s="820"/>
      <c r="Q35" s="820"/>
      <c r="R35" s="820"/>
      <c r="S35" s="820"/>
      <c r="T35" s="820"/>
      <c r="U35" s="820"/>
      <c r="V35" s="820"/>
      <c r="W35" s="820"/>
      <c r="X35" s="820"/>
      <c r="Y35" s="820"/>
      <c r="Z35" s="820"/>
      <c r="AA35" s="820"/>
      <c r="AB35" s="820"/>
      <c r="AC35" s="820"/>
      <c r="AD35" s="820"/>
      <c r="AE35" s="820"/>
      <c r="AF35" s="820"/>
      <c r="AG35" s="820"/>
      <c r="AH35" s="821"/>
      <c r="AI35" s="783"/>
      <c r="AJ35" s="784"/>
      <c r="AK35" s="784"/>
      <c r="AL35" s="784"/>
      <c r="AM35" s="784"/>
      <c r="AN35" s="784"/>
      <c r="AO35" s="784"/>
      <c r="AP35" s="784"/>
      <c r="AQ35" s="784"/>
      <c r="AR35" s="784"/>
      <c r="AS35" s="785"/>
      <c r="AT35" s="796"/>
      <c r="AU35" s="778"/>
      <c r="AV35" s="778"/>
      <c r="AW35" s="778"/>
      <c r="AX35" s="778"/>
      <c r="AY35" s="778"/>
      <c r="AZ35" s="778"/>
      <c r="BA35" s="778"/>
      <c r="BB35" s="778"/>
      <c r="BC35" s="778"/>
      <c r="BD35" s="778"/>
      <c r="BE35" s="778"/>
      <c r="BF35" s="778"/>
      <c r="BG35" s="778"/>
      <c r="BH35" s="778"/>
      <c r="BI35" s="778"/>
      <c r="BJ35" s="778"/>
      <c r="BK35" s="778"/>
      <c r="BL35" s="778"/>
      <c r="BM35" s="778"/>
      <c r="BN35" s="778"/>
      <c r="BO35" s="778"/>
      <c r="BP35" s="778"/>
      <c r="BQ35" s="778"/>
      <c r="BR35" s="778"/>
      <c r="BS35" s="778"/>
      <c r="BT35" s="778"/>
      <c r="BU35" s="778"/>
      <c r="BV35" s="778"/>
      <c r="BW35" s="781"/>
      <c r="BX35" s="861"/>
      <c r="BY35" s="825"/>
      <c r="BZ35" s="825"/>
      <c r="CA35" s="825"/>
      <c r="CB35" s="825"/>
      <c r="CC35" s="825"/>
      <c r="CD35" s="825"/>
      <c r="CE35" s="825"/>
      <c r="CF35" s="825"/>
      <c r="CG35" s="825"/>
      <c r="CH35" s="825"/>
      <c r="CI35" s="825"/>
      <c r="CJ35" s="825"/>
      <c r="CK35" s="825"/>
      <c r="CL35" s="826"/>
      <c r="CM35" s="30"/>
      <c r="CN35" s="32"/>
    </row>
    <row r="36" spans="1:92" s="2" customFormat="1" ht="13.5" customHeight="1" x14ac:dyDescent="0.15">
      <c r="A36" s="31"/>
      <c r="B36" s="30"/>
      <c r="C36" s="814"/>
      <c r="D36" s="815"/>
      <c r="E36" s="822"/>
      <c r="F36" s="823"/>
      <c r="G36" s="823"/>
      <c r="H36" s="823"/>
      <c r="I36" s="823"/>
      <c r="J36" s="823"/>
      <c r="K36" s="823"/>
      <c r="L36" s="823"/>
      <c r="M36" s="823"/>
      <c r="N36" s="823"/>
      <c r="O36" s="823"/>
      <c r="P36" s="823"/>
      <c r="Q36" s="823"/>
      <c r="R36" s="823"/>
      <c r="S36" s="823"/>
      <c r="T36" s="823"/>
      <c r="U36" s="823"/>
      <c r="V36" s="823"/>
      <c r="W36" s="823"/>
      <c r="X36" s="823"/>
      <c r="Y36" s="823"/>
      <c r="Z36" s="823"/>
      <c r="AA36" s="823"/>
      <c r="AB36" s="823"/>
      <c r="AC36" s="823"/>
      <c r="AD36" s="823"/>
      <c r="AE36" s="823"/>
      <c r="AF36" s="823"/>
      <c r="AG36" s="823"/>
      <c r="AH36" s="824"/>
      <c r="AI36" s="786"/>
      <c r="AJ36" s="787"/>
      <c r="AK36" s="787"/>
      <c r="AL36" s="787"/>
      <c r="AM36" s="787"/>
      <c r="AN36" s="787"/>
      <c r="AO36" s="787"/>
      <c r="AP36" s="787"/>
      <c r="AQ36" s="787"/>
      <c r="AR36" s="787"/>
      <c r="AS36" s="788"/>
      <c r="AT36" s="797"/>
      <c r="AU36" s="779"/>
      <c r="AV36" s="779"/>
      <c r="AW36" s="779"/>
      <c r="AX36" s="779"/>
      <c r="AY36" s="779"/>
      <c r="AZ36" s="779"/>
      <c r="BA36" s="779"/>
      <c r="BB36" s="779"/>
      <c r="BC36" s="779"/>
      <c r="BD36" s="779"/>
      <c r="BE36" s="779"/>
      <c r="BF36" s="779"/>
      <c r="BG36" s="779"/>
      <c r="BH36" s="779"/>
      <c r="BI36" s="779"/>
      <c r="BJ36" s="779"/>
      <c r="BK36" s="779"/>
      <c r="BL36" s="779"/>
      <c r="BM36" s="779"/>
      <c r="BN36" s="779"/>
      <c r="BO36" s="779"/>
      <c r="BP36" s="779"/>
      <c r="BQ36" s="779"/>
      <c r="BR36" s="779"/>
      <c r="BS36" s="779"/>
      <c r="BT36" s="779"/>
      <c r="BU36" s="779"/>
      <c r="BV36" s="779"/>
      <c r="BW36" s="782"/>
      <c r="BX36" s="862"/>
      <c r="BY36" s="828"/>
      <c r="BZ36" s="828"/>
      <c r="CA36" s="828"/>
      <c r="CB36" s="828"/>
      <c r="CC36" s="828"/>
      <c r="CD36" s="828"/>
      <c r="CE36" s="828"/>
      <c r="CF36" s="828"/>
      <c r="CG36" s="828"/>
      <c r="CH36" s="828"/>
      <c r="CI36" s="828"/>
      <c r="CJ36" s="828"/>
      <c r="CK36" s="828"/>
      <c r="CL36" s="829"/>
      <c r="CM36" s="30"/>
      <c r="CN36" s="32"/>
    </row>
    <row r="37" spans="1:92" s="2" customFormat="1" ht="13.5" customHeight="1" x14ac:dyDescent="0.15">
      <c r="A37" s="31"/>
      <c r="B37" s="30"/>
      <c r="C37" s="810">
        <f>C33+1</f>
        <v>67</v>
      </c>
      <c r="D37" s="811"/>
      <c r="E37" s="816"/>
      <c r="F37" s="817"/>
      <c r="G37" s="817"/>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8"/>
      <c r="AI37" s="771"/>
      <c r="AJ37" s="772"/>
      <c r="AK37" s="772"/>
      <c r="AL37" s="772"/>
      <c r="AM37" s="772"/>
      <c r="AN37" s="772"/>
      <c r="AO37" s="772"/>
      <c r="AP37" s="772"/>
      <c r="AQ37" s="772"/>
      <c r="AR37" s="772"/>
      <c r="AS37" s="773"/>
      <c r="AT37" s="795"/>
      <c r="AU37" s="777"/>
      <c r="AV37" s="777"/>
      <c r="AW37" s="777"/>
      <c r="AX37" s="777"/>
      <c r="AY37" s="777"/>
      <c r="AZ37" s="777"/>
      <c r="BA37" s="777"/>
      <c r="BB37" s="777"/>
      <c r="BC37" s="777"/>
      <c r="BD37" s="777"/>
      <c r="BE37" s="777"/>
      <c r="BF37" s="777"/>
      <c r="BG37" s="777"/>
      <c r="BH37" s="777"/>
      <c r="BI37" s="777"/>
      <c r="BJ37" s="777"/>
      <c r="BK37" s="777"/>
      <c r="BL37" s="777"/>
      <c r="BM37" s="777"/>
      <c r="BN37" s="777"/>
      <c r="BO37" s="777"/>
      <c r="BP37" s="777"/>
      <c r="BQ37" s="777"/>
      <c r="BR37" s="777"/>
      <c r="BS37" s="777"/>
      <c r="BT37" s="777"/>
      <c r="BU37" s="777"/>
      <c r="BV37" s="777"/>
      <c r="BW37" s="780"/>
      <c r="BX37" s="861"/>
      <c r="BY37" s="825"/>
      <c r="BZ37" s="825"/>
      <c r="CA37" s="825"/>
      <c r="CB37" s="825"/>
      <c r="CC37" s="825"/>
      <c r="CD37" s="825"/>
      <c r="CE37" s="825"/>
      <c r="CF37" s="825"/>
      <c r="CG37" s="825"/>
      <c r="CH37" s="825"/>
      <c r="CI37" s="825"/>
      <c r="CJ37" s="825"/>
      <c r="CK37" s="825"/>
      <c r="CL37" s="826"/>
      <c r="CM37" s="30"/>
      <c r="CN37" s="32"/>
    </row>
    <row r="38" spans="1:92" s="2" customFormat="1" ht="13.5" customHeight="1" x14ac:dyDescent="0.15">
      <c r="A38" s="31"/>
      <c r="B38" s="30"/>
      <c r="C38" s="812"/>
      <c r="D38" s="813"/>
      <c r="E38" s="819"/>
      <c r="F38" s="820"/>
      <c r="G38" s="820"/>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c r="AG38" s="820"/>
      <c r="AH38" s="821"/>
      <c r="AI38" s="774"/>
      <c r="AJ38" s="775"/>
      <c r="AK38" s="775"/>
      <c r="AL38" s="775"/>
      <c r="AM38" s="775"/>
      <c r="AN38" s="775"/>
      <c r="AO38" s="775"/>
      <c r="AP38" s="775"/>
      <c r="AQ38" s="775"/>
      <c r="AR38" s="775"/>
      <c r="AS38" s="776"/>
      <c r="AT38" s="796"/>
      <c r="AU38" s="778"/>
      <c r="AV38" s="778"/>
      <c r="AW38" s="778"/>
      <c r="AX38" s="778"/>
      <c r="AY38" s="778"/>
      <c r="AZ38" s="778"/>
      <c r="BA38" s="778"/>
      <c r="BB38" s="778"/>
      <c r="BC38" s="778"/>
      <c r="BD38" s="778"/>
      <c r="BE38" s="778"/>
      <c r="BF38" s="778"/>
      <c r="BG38" s="778"/>
      <c r="BH38" s="778"/>
      <c r="BI38" s="778"/>
      <c r="BJ38" s="778"/>
      <c r="BK38" s="778"/>
      <c r="BL38" s="778"/>
      <c r="BM38" s="778"/>
      <c r="BN38" s="778"/>
      <c r="BO38" s="778"/>
      <c r="BP38" s="778"/>
      <c r="BQ38" s="778"/>
      <c r="BR38" s="778"/>
      <c r="BS38" s="778"/>
      <c r="BT38" s="778"/>
      <c r="BU38" s="778"/>
      <c r="BV38" s="778"/>
      <c r="BW38" s="781"/>
      <c r="BX38" s="862"/>
      <c r="BY38" s="828"/>
      <c r="BZ38" s="828"/>
      <c r="CA38" s="828"/>
      <c r="CB38" s="828"/>
      <c r="CC38" s="828"/>
      <c r="CD38" s="828"/>
      <c r="CE38" s="828"/>
      <c r="CF38" s="828"/>
      <c r="CG38" s="828"/>
      <c r="CH38" s="828"/>
      <c r="CI38" s="828"/>
      <c r="CJ38" s="828"/>
      <c r="CK38" s="828"/>
      <c r="CL38" s="829"/>
      <c r="CM38" s="30"/>
      <c r="CN38" s="32"/>
    </row>
    <row r="39" spans="1:92" s="2" customFormat="1" ht="13.5" customHeight="1" x14ac:dyDescent="0.15">
      <c r="A39" s="31"/>
      <c r="B39" s="30"/>
      <c r="C39" s="812"/>
      <c r="D39" s="813"/>
      <c r="E39" s="819"/>
      <c r="F39" s="820"/>
      <c r="G39" s="820"/>
      <c r="H39" s="820"/>
      <c r="I39" s="820"/>
      <c r="J39" s="820"/>
      <c r="K39" s="820"/>
      <c r="L39" s="820"/>
      <c r="M39" s="820"/>
      <c r="N39" s="820"/>
      <c r="O39" s="820"/>
      <c r="P39" s="820"/>
      <c r="Q39" s="820"/>
      <c r="R39" s="820"/>
      <c r="S39" s="820"/>
      <c r="T39" s="820"/>
      <c r="U39" s="820"/>
      <c r="V39" s="820"/>
      <c r="W39" s="820"/>
      <c r="X39" s="820"/>
      <c r="Y39" s="820"/>
      <c r="Z39" s="820"/>
      <c r="AA39" s="820"/>
      <c r="AB39" s="820"/>
      <c r="AC39" s="820"/>
      <c r="AD39" s="820"/>
      <c r="AE39" s="820"/>
      <c r="AF39" s="820"/>
      <c r="AG39" s="820"/>
      <c r="AH39" s="821"/>
      <c r="AI39" s="783"/>
      <c r="AJ39" s="784"/>
      <c r="AK39" s="784"/>
      <c r="AL39" s="784"/>
      <c r="AM39" s="784"/>
      <c r="AN39" s="784"/>
      <c r="AO39" s="784"/>
      <c r="AP39" s="784"/>
      <c r="AQ39" s="784"/>
      <c r="AR39" s="784"/>
      <c r="AS39" s="785"/>
      <c r="AT39" s="796"/>
      <c r="AU39" s="778"/>
      <c r="AV39" s="778"/>
      <c r="AW39" s="778"/>
      <c r="AX39" s="778"/>
      <c r="AY39" s="778"/>
      <c r="AZ39" s="778"/>
      <c r="BA39" s="778"/>
      <c r="BB39" s="778"/>
      <c r="BC39" s="778"/>
      <c r="BD39" s="778"/>
      <c r="BE39" s="778"/>
      <c r="BF39" s="778"/>
      <c r="BG39" s="778"/>
      <c r="BH39" s="778"/>
      <c r="BI39" s="778"/>
      <c r="BJ39" s="778"/>
      <c r="BK39" s="778"/>
      <c r="BL39" s="778"/>
      <c r="BM39" s="778"/>
      <c r="BN39" s="778"/>
      <c r="BO39" s="778"/>
      <c r="BP39" s="778"/>
      <c r="BQ39" s="778"/>
      <c r="BR39" s="778"/>
      <c r="BS39" s="778"/>
      <c r="BT39" s="778"/>
      <c r="BU39" s="778"/>
      <c r="BV39" s="778"/>
      <c r="BW39" s="781"/>
      <c r="BX39" s="861"/>
      <c r="BY39" s="825"/>
      <c r="BZ39" s="825"/>
      <c r="CA39" s="825"/>
      <c r="CB39" s="825"/>
      <c r="CC39" s="825"/>
      <c r="CD39" s="825"/>
      <c r="CE39" s="825"/>
      <c r="CF39" s="825"/>
      <c r="CG39" s="825"/>
      <c r="CH39" s="825"/>
      <c r="CI39" s="825"/>
      <c r="CJ39" s="825"/>
      <c r="CK39" s="825"/>
      <c r="CL39" s="826"/>
      <c r="CM39" s="30"/>
      <c r="CN39" s="32"/>
    </row>
    <row r="40" spans="1:92" s="2" customFormat="1" ht="13.5" customHeight="1" x14ac:dyDescent="0.15">
      <c r="A40" s="31"/>
      <c r="B40" s="30"/>
      <c r="C40" s="814"/>
      <c r="D40" s="815"/>
      <c r="E40" s="822"/>
      <c r="F40" s="823"/>
      <c r="G40" s="823"/>
      <c r="H40" s="823"/>
      <c r="I40" s="823"/>
      <c r="J40" s="823"/>
      <c r="K40" s="823"/>
      <c r="L40" s="823"/>
      <c r="M40" s="823"/>
      <c r="N40" s="823"/>
      <c r="O40" s="823"/>
      <c r="P40" s="823"/>
      <c r="Q40" s="823"/>
      <c r="R40" s="823"/>
      <c r="S40" s="823"/>
      <c r="T40" s="823"/>
      <c r="U40" s="823"/>
      <c r="V40" s="823"/>
      <c r="W40" s="823"/>
      <c r="X40" s="823"/>
      <c r="Y40" s="823"/>
      <c r="Z40" s="823"/>
      <c r="AA40" s="823"/>
      <c r="AB40" s="823"/>
      <c r="AC40" s="823"/>
      <c r="AD40" s="823"/>
      <c r="AE40" s="823"/>
      <c r="AF40" s="823"/>
      <c r="AG40" s="823"/>
      <c r="AH40" s="824"/>
      <c r="AI40" s="786"/>
      <c r="AJ40" s="787"/>
      <c r="AK40" s="787"/>
      <c r="AL40" s="787"/>
      <c r="AM40" s="787"/>
      <c r="AN40" s="787"/>
      <c r="AO40" s="787"/>
      <c r="AP40" s="787"/>
      <c r="AQ40" s="787"/>
      <c r="AR40" s="787"/>
      <c r="AS40" s="788"/>
      <c r="AT40" s="797"/>
      <c r="AU40" s="779"/>
      <c r="AV40" s="779"/>
      <c r="AW40" s="779"/>
      <c r="AX40" s="779"/>
      <c r="AY40" s="779"/>
      <c r="AZ40" s="779"/>
      <c r="BA40" s="779"/>
      <c r="BB40" s="779"/>
      <c r="BC40" s="779"/>
      <c r="BD40" s="779"/>
      <c r="BE40" s="779"/>
      <c r="BF40" s="779"/>
      <c r="BG40" s="779"/>
      <c r="BH40" s="779"/>
      <c r="BI40" s="779"/>
      <c r="BJ40" s="779"/>
      <c r="BK40" s="779"/>
      <c r="BL40" s="779"/>
      <c r="BM40" s="779"/>
      <c r="BN40" s="779"/>
      <c r="BO40" s="779"/>
      <c r="BP40" s="779"/>
      <c r="BQ40" s="779"/>
      <c r="BR40" s="779"/>
      <c r="BS40" s="779"/>
      <c r="BT40" s="779"/>
      <c r="BU40" s="779"/>
      <c r="BV40" s="779"/>
      <c r="BW40" s="782"/>
      <c r="BX40" s="862"/>
      <c r="BY40" s="828"/>
      <c r="BZ40" s="828"/>
      <c r="CA40" s="828"/>
      <c r="CB40" s="828"/>
      <c r="CC40" s="828"/>
      <c r="CD40" s="828"/>
      <c r="CE40" s="828"/>
      <c r="CF40" s="828"/>
      <c r="CG40" s="828"/>
      <c r="CH40" s="828"/>
      <c r="CI40" s="828"/>
      <c r="CJ40" s="828"/>
      <c r="CK40" s="828"/>
      <c r="CL40" s="829"/>
      <c r="CM40" s="30"/>
      <c r="CN40" s="32"/>
    </row>
    <row r="41" spans="1:92" s="2" customFormat="1" ht="13.5" customHeight="1" x14ac:dyDescent="0.15">
      <c r="A41" s="31"/>
      <c r="B41" s="30"/>
      <c r="C41" s="810">
        <f>C37+1</f>
        <v>68</v>
      </c>
      <c r="D41" s="811"/>
      <c r="E41" s="816"/>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8"/>
      <c r="AI41" s="771"/>
      <c r="AJ41" s="772"/>
      <c r="AK41" s="772"/>
      <c r="AL41" s="772"/>
      <c r="AM41" s="772"/>
      <c r="AN41" s="772"/>
      <c r="AO41" s="772"/>
      <c r="AP41" s="772"/>
      <c r="AQ41" s="772"/>
      <c r="AR41" s="772"/>
      <c r="AS41" s="773"/>
      <c r="AT41" s="795"/>
      <c r="AU41" s="777"/>
      <c r="AV41" s="777"/>
      <c r="AW41" s="777"/>
      <c r="AX41" s="777"/>
      <c r="AY41" s="777"/>
      <c r="AZ41" s="777"/>
      <c r="BA41" s="777"/>
      <c r="BB41" s="777"/>
      <c r="BC41" s="777"/>
      <c r="BD41" s="777"/>
      <c r="BE41" s="777"/>
      <c r="BF41" s="777"/>
      <c r="BG41" s="777"/>
      <c r="BH41" s="777"/>
      <c r="BI41" s="777"/>
      <c r="BJ41" s="777"/>
      <c r="BK41" s="777"/>
      <c r="BL41" s="777"/>
      <c r="BM41" s="777"/>
      <c r="BN41" s="777"/>
      <c r="BO41" s="777"/>
      <c r="BP41" s="777"/>
      <c r="BQ41" s="777"/>
      <c r="BR41" s="777"/>
      <c r="BS41" s="777"/>
      <c r="BT41" s="777"/>
      <c r="BU41" s="777"/>
      <c r="BV41" s="777"/>
      <c r="BW41" s="780"/>
      <c r="BX41" s="861"/>
      <c r="BY41" s="825"/>
      <c r="BZ41" s="825"/>
      <c r="CA41" s="825"/>
      <c r="CB41" s="825"/>
      <c r="CC41" s="825"/>
      <c r="CD41" s="825"/>
      <c r="CE41" s="825"/>
      <c r="CF41" s="825"/>
      <c r="CG41" s="825"/>
      <c r="CH41" s="825"/>
      <c r="CI41" s="825"/>
      <c r="CJ41" s="825"/>
      <c r="CK41" s="825"/>
      <c r="CL41" s="826"/>
      <c r="CM41" s="30"/>
      <c r="CN41" s="32"/>
    </row>
    <row r="42" spans="1:92" s="2" customFormat="1" ht="13.5" customHeight="1" x14ac:dyDescent="0.15">
      <c r="A42" s="31"/>
      <c r="B42" s="30"/>
      <c r="C42" s="812"/>
      <c r="D42" s="813"/>
      <c r="E42" s="819"/>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1"/>
      <c r="AI42" s="774"/>
      <c r="AJ42" s="775"/>
      <c r="AK42" s="775"/>
      <c r="AL42" s="775"/>
      <c r="AM42" s="775"/>
      <c r="AN42" s="775"/>
      <c r="AO42" s="775"/>
      <c r="AP42" s="775"/>
      <c r="AQ42" s="775"/>
      <c r="AR42" s="775"/>
      <c r="AS42" s="776"/>
      <c r="AT42" s="796"/>
      <c r="AU42" s="778"/>
      <c r="AV42" s="778"/>
      <c r="AW42" s="778"/>
      <c r="AX42" s="778"/>
      <c r="AY42" s="778"/>
      <c r="AZ42" s="778"/>
      <c r="BA42" s="778"/>
      <c r="BB42" s="778"/>
      <c r="BC42" s="778"/>
      <c r="BD42" s="778"/>
      <c r="BE42" s="778"/>
      <c r="BF42" s="778"/>
      <c r="BG42" s="778"/>
      <c r="BH42" s="778"/>
      <c r="BI42" s="778"/>
      <c r="BJ42" s="778"/>
      <c r="BK42" s="778"/>
      <c r="BL42" s="778"/>
      <c r="BM42" s="778"/>
      <c r="BN42" s="778"/>
      <c r="BO42" s="778"/>
      <c r="BP42" s="778"/>
      <c r="BQ42" s="778"/>
      <c r="BR42" s="778"/>
      <c r="BS42" s="778"/>
      <c r="BT42" s="778"/>
      <c r="BU42" s="778"/>
      <c r="BV42" s="778"/>
      <c r="BW42" s="781"/>
      <c r="BX42" s="862"/>
      <c r="BY42" s="828"/>
      <c r="BZ42" s="828"/>
      <c r="CA42" s="828"/>
      <c r="CB42" s="828"/>
      <c r="CC42" s="828"/>
      <c r="CD42" s="828"/>
      <c r="CE42" s="828"/>
      <c r="CF42" s="828"/>
      <c r="CG42" s="828"/>
      <c r="CH42" s="828"/>
      <c r="CI42" s="828"/>
      <c r="CJ42" s="828"/>
      <c r="CK42" s="828"/>
      <c r="CL42" s="829"/>
      <c r="CM42" s="30"/>
      <c r="CN42" s="32"/>
    </row>
    <row r="43" spans="1:92" s="2" customFormat="1" ht="13.5" customHeight="1" x14ac:dyDescent="0.15">
      <c r="A43" s="31"/>
      <c r="B43" s="30"/>
      <c r="C43" s="812"/>
      <c r="D43" s="813"/>
      <c r="E43" s="819"/>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1"/>
      <c r="AI43" s="783"/>
      <c r="AJ43" s="784"/>
      <c r="AK43" s="784"/>
      <c r="AL43" s="784"/>
      <c r="AM43" s="784"/>
      <c r="AN43" s="784"/>
      <c r="AO43" s="784"/>
      <c r="AP43" s="784"/>
      <c r="AQ43" s="784"/>
      <c r="AR43" s="784"/>
      <c r="AS43" s="785"/>
      <c r="AT43" s="796"/>
      <c r="AU43" s="778"/>
      <c r="AV43" s="778"/>
      <c r="AW43" s="778"/>
      <c r="AX43" s="778"/>
      <c r="AY43" s="778"/>
      <c r="AZ43" s="778"/>
      <c r="BA43" s="778"/>
      <c r="BB43" s="778"/>
      <c r="BC43" s="778"/>
      <c r="BD43" s="778"/>
      <c r="BE43" s="778"/>
      <c r="BF43" s="778"/>
      <c r="BG43" s="778"/>
      <c r="BH43" s="778"/>
      <c r="BI43" s="778"/>
      <c r="BJ43" s="778"/>
      <c r="BK43" s="778"/>
      <c r="BL43" s="778"/>
      <c r="BM43" s="778"/>
      <c r="BN43" s="778"/>
      <c r="BO43" s="778"/>
      <c r="BP43" s="778"/>
      <c r="BQ43" s="778"/>
      <c r="BR43" s="778"/>
      <c r="BS43" s="778"/>
      <c r="BT43" s="778"/>
      <c r="BU43" s="778"/>
      <c r="BV43" s="778"/>
      <c r="BW43" s="781"/>
      <c r="BX43" s="861"/>
      <c r="BY43" s="825"/>
      <c r="BZ43" s="825"/>
      <c r="CA43" s="825"/>
      <c r="CB43" s="825"/>
      <c r="CC43" s="825"/>
      <c r="CD43" s="825"/>
      <c r="CE43" s="825"/>
      <c r="CF43" s="825"/>
      <c r="CG43" s="825"/>
      <c r="CH43" s="825"/>
      <c r="CI43" s="825"/>
      <c r="CJ43" s="825"/>
      <c r="CK43" s="825"/>
      <c r="CL43" s="826"/>
      <c r="CM43" s="30"/>
      <c r="CN43" s="32"/>
    </row>
    <row r="44" spans="1:92" s="2" customFormat="1" ht="13.5" customHeight="1" x14ac:dyDescent="0.15">
      <c r="A44" s="31"/>
      <c r="B44" s="30"/>
      <c r="C44" s="814"/>
      <c r="D44" s="815"/>
      <c r="E44" s="822"/>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4"/>
      <c r="AI44" s="786"/>
      <c r="AJ44" s="787"/>
      <c r="AK44" s="787"/>
      <c r="AL44" s="787"/>
      <c r="AM44" s="787"/>
      <c r="AN44" s="787"/>
      <c r="AO44" s="787"/>
      <c r="AP44" s="787"/>
      <c r="AQ44" s="787"/>
      <c r="AR44" s="787"/>
      <c r="AS44" s="788"/>
      <c r="AT44" s="797"/>
      <c r="AU44" s="779"/>
      <c r="AV44" s="779"/>
      <c r="AW44" s="779"/>
      <c r="AX44" s="779"/>
      <c r="AY44" s="779"/>
      <c r="AZ44" s="779"/>
      <c r="BA44" s="779"/>
      <c r="BB44" s="779"/>
      <c r="BC44" s="779"/>
      <c r="BD44" s="779"/>
      <c r="BE44" s="779"/>
      <c r="BF44" s="779"/>
      <c r="BG44" s="779"/>
      <c r="BH44" s="779"/>
      <c r="BI44" s="779"/>
      <c r="BJ44" s="779"/>
      <c r="BK44" s="779"/>
      <c r="BL44" s="779"/>
      <c r="BM44" s="779"/>
      <c r="BN44" s="779"/>
      <c r="BO44" s="779"/>
      <c r="BP44" s="779"/>
      <c r="BQ44" s="779"/>
      <c r="BR44" s="779"/>
      <c r="BS44" s="779"/>
      <c r="BT44" s="779"/>
      <c r="BU44" s="779"/>
      <c r="BV44" s="779"/>
      <c r="BW44" s="782"/>
      <c r="BX44" s="862"/>
      <c r="BY44" s="828"/>
      <c r="BZ44" s="828"/>
      <c r="CA44" s="828"/>
      <c r="CB44" s="828"/>
      <c r="CC44" s="828"/>
      <c r="CD44" s="828"/>
      <c r="CE44" s="828"/>
      <c r="CF44" s="828"/>
      <c r="CG44" s="828"/>
      <c r="CH44" s="828"/>
      <c r="CI44" s="828"/>
      <c r="CJ44" s="828"/>
      <c r="CK44" s="828"/>
      <c r="CL44" s="829"/>
      <c r="CM44" s="30"/>
      <c r="CN44" s="32"/>
    </row>
    <row r="45" spans="1:92" s="2" customFormat="1" ht="13.5" customHeight="1" x14ac:dyDescent="0.15">
      <c r="A45" s="31"/>
      <c r="B45" s="30"/>
      <c r="C45" s="810">
        <f>C41+1</f>
        <v>69</v>
      </c>
      <c r="D45" s="811"/>
      <c r="E45" s="816"/>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8"/>
      <c r="AI45" s="771"/>
      <c r="AJ45" s="772"/>
      <c r="AK45" s="772"/>
      <c r="AL45" s="772"/>
      <c r="AM45" s="772"/>
      <c r="AN45" s="772"/>
      <c r="AO45" s="772"/>
      <c r="AP45" s="772"/>
      <c r="AQ45" s="772"/>
      <c r="AR45" s="772"/>
      <c r="AS45" s="773"/>
      <c r="AT45" s="795"/>
      <c r="AU45" s="777"/>
      <c r="AV45" s="777"/>
      <c r="AW45" s="777"/>
      <c r="AX45" s="777"/>
      <c r="AY45" s="777"/>
      <c r="AZ45" s="777"/>
      <c r="BA45" s="777"/>
      <c r="BB45" s="777"/>
      <c r="BC45" s="777"/>
      <c r="BD45" s="777"/>
      <c r="BE45" s="777"/>
      <c r="BF45" s="777"/>
      <c r="BG45" s="777"/>
      <c r="BH45" s="777"/>
      <c r="BI45" s="777"/>
      <c r="BJ45" s="777"/>
      <c r="BK45" s="777"/>
      <c r="BL45" s="777"/>
      <c r="BM45" s="777"/>
      <c r="BN45" s="777"/>
      <c r="BO45" s="777"/>
      <c r="BP45" s="777"/>
      <c r="BQ45" s="777"/>
      <c r="BR45" s="777"/>
      <c r="BS45" s="777"/>
      <c r="BT45" s="777"/>
      <c r="BU45" s="777"/>
      <c r="BV45" s="777"/>
      <c r="BW45" s="780"/>
      <c r="BX45" s="861"/>
      <c r="BY45" s="825"/>
      <c r="BZ45" s="825"/>
      <c r="CA45" s="825"/>
      <c r="CB45" s="825"/>
      <c r="CC45" s="825"/>
      <c r="CD45" s="825"/>
      <c r="CE45" s="825"/>
      <c r="CF45" s="825"/>
      <c r="CG45" s="825"/>
      <c r="CH45" s="825"/>
      <c r="CI45" s="825"/>
      <c r="CJ45" s="825"/>
      <c r="CK45" s="825"/>
      <c r="CL45" s="826"/>
      <c r="CM45" s="30"/>
      <c r="CN45" s="32"/>
    </row>
    <row r="46" spans="1:92" s="2" customFormat="1" ht="13.5" customHeight="1" x14ac:dyDescent="0.15">
      <c r="A46" s="31"/>
      <c r="B46" s="30"/>
      <c r="C46" s="812"/>
      <c r="D46" s="813"/>
      <c r="E46" s="819"/>
      <c r="F46" s="820"/>
      <c r="G46" s="820"/>
      <c r="H46" s="820"/>
      <c r="I46" s="820"/>
      <c r="J46" s="820"/>
      <c r="K46" s="820"/>
      <c r="L46" s="820"/>
      <c r="M46" s="820"/>
      <c r="N46" s="820"/>
      <c r="O46" s="820"/>
      <c r="P46" s="820"/>
      <c r="Q46" s="820"/>
      <c r="R46" s="820"/>
      <c r="S46" s="820"/>
      <c r="T46" s="820"/>
      <c r="U46" s="820"/>
      <c r="V46" s="820"/>
      <c r="W46" s="820"/>
      <c r="X46" s="820"/>
      <c r="Y46" s="820"/>
      <c r="Z46" s="820"/>
      <c r="AA46" s="820"/>
      <c r="AB46" s="820"/>
      <c r="AC46" s="820"/>
      <c r="AD46" s="820"/>
      <c r="AE46" s="820"/>
      <c r="AF46" s="820"/>
      <c r="AG46" s="820"/>
      <c r="AH46" s="821"/>
      <c r="AI46" s="774"/>
      <c r="AJ46" s="775"/>
      <c r="AK46" s="775"/>
      <c r="AL46" s="775"/>
      <c r="AM46" s="775"/>
      <c r="AN46" s="775"/>
      <c r="AO46" s="775"/>
      <c r="AP46" s="775"/>
      <c r="AQ46" s="775"/>
      <c r="AR46" s="775"/>
      <c r="AS46" s="776"/>
      <c r="AT46" s="796"/>
      <c r="AU46" s="778"/>
      <c r="AV46" s="778"/>
      <c r="AW46" s="778"/>
      <c r="AX46" s="778"/>
      <c r="AY46" s="778"/>
      <c r="AZ46" s="778"/>
      <c r="BA46" s="778"/>
      <c r="BB46" s="778"/>
      <c r="BC46" s="778"/>
      <c r="BD46" s="778"/>
      <c r="BE46" s="778"/>
      <c r="BF46" s="778"/>
      <c r="BG46" s="778"/>
      <c r="BH46" s="778"/>
      <c r="BI46" s="778"/>
      <c r="BJ46" s="778"/>
      <c r="BK46" s="778"/>
      <c r="BL46" s="778"/>
      <c r="BM46" s="778"/>
      <c r="BN46" s="778"/>
      <c r="BO46" s="778"/>
      <c r="BP46" s="778"/>
      <c r="BQ46" s="778"/>
      <c r="BR46" s="778"/>
      <c r="BS46" s="778"/>
      <c r="BT46" s="778"/>
      <c r="BU46" s="778"/>
      <c r="BV46" s="778"/>
      <c r="BW46" s="781"/>
      <c r="BX46" s="862"/>
      <c r="BY46" s="828"/>
      <c r="BZ46" s="828"/>
      <c r="CA46" s="828"/>
      <c r="CB46" s="828"/>
      <c r="CC46" s="828"/>
      <c r="CD46" s="828"/>
      <c r="CE46" s="828"/>
      <c r="CF46" s="828"/>
      <c r="CG46" s="828"/>
      <c r="CH46" s="828"/>
      <c r="CI46" s="828"/>
      <c r="CJ46" s="828"/>
      <c r="CK46" s="828"/>
      <c r="CL46" s="829"/>
      <c r="CM46" s="30"/>
      <c r="CN46" s="32"/>
    </row>
    <row r="47" spans="1:92" s="2" customFormat="1" ht="13.5" customHeight="1" x14ac:dyDescent="0.15">
      <c r="A47" s="31"/>
      <c r="B47" s="30"/>
      <c r="C47" s="812"/>
      <c r="D47" s="813"/>
      <c r="E47" s="819"/>
      <c r="F47" s="820"/>
      <c r="G47" s="820"/>
      <c r="H47" s="820"/>
      <c r="I47" s="820"/>
      <c r="J47" s="820"/>
      <c r="K47" s="820"/>
      <c r="L47" s="820"/>
      <c r="M47" s="820"/>
      <c r="N47" s="820"/>
      <c r="O47" s="820"/>
      <c r="P47" s="820"/>
      <c r="Q47" s="820"/>
      <c r="R47" s="820"/>
      <c r="S47" s="820"/>
      <c r="T47" s="820"/>
      <c r="U47" s="820"/>
      <c r="V47" s="820"/>
      <c r="W47" s="820"/>
      <c r="X47" s="820"/>
      <c r="Y47" s="820"/>
      <c r="Z47" s="820"/>
      <c r="AA47" s="820"/>
      <c r="AB47" s="820"/>
      <c r="AC47" s="820"/>
      <c r="AD47" s="820"/>
      <c r="AE47" s="820"/>
      <c r="AF47" s="820"/>
      <c r="AG47" s="820"/>
      <c r="AH47" s="821"/>
      <c r="AI47" s="783"/>
      <c r="AJ47" s="784"/>
      <c r="AK47" s="784"/>
      <c r="AL47" s="784"/>
      <c r="AM47" s="784"/>
      <c r="AN47" s="784"/>
      <c r="AO47" s="784"/>
      <c r="AP47" s="784"/>
      <c r="AQ47" s="784"/>
      <c r="AR47" s="784"/>
      <c r="AS47" s="785"/>
      <c r="AT47" s="796"/>
      <c r="AU47" s="778"/>
      <c r="AV47" s="778"/>
      <c r="AW47" s="778"/>
      <c r="AX47" s="778"/>
      <c r="AY47" s="778"/>
      <c r="AZ47" s="778"/>
      <c r="BA47" s="778"/>
      <c r="BB47" s="778"/>
      <c r="BC47" s="778"/>
      <c r="BD47" s="778"/>
      <c r="BE47" s="778"/>
      <c r="BF47" s="778"/>
      <c r="BG47" s="778"/>
      <c r="BH47" s="778"/>
      <c r="BI47" s="778"/>
      <c r="BJ47" s="778"/>
      <c r="BK47" s="778"/>
      <c r="BL47" s="778"/>
      <c r="BM47" s="778"/>
      <c r="BN47" s="778"/>
      <c r="BO47" s="778"/>
      <c r="BP47" s="778"/>
      <c r="BQ47" s="778"/>
      <c r="BR47" s="778"/>
      <c r="BS47" s="778"/>
      <c r="BT47" s="778"/>
      <c r="BU47" s="778"/>
      <c r="BV47" s="778"/>
      <c r="BW47" s="781"/>
      <c r="BX47" s="861"/>
      <c r="BY47" s="825"/>
      <c r="BZ47" s="825"/>
      <c r="CA47" s="825"/>
      <c r="CB47" s="825"/>
      <c r="CC47" s="825"/>
      <c r="CD47" s="825"/>
      <c r="CE47" s="825"/>
      <c r="CF47" s="825"/>
      <c r="CG47" s="825"/>
      <c r="CH47" s="825"/>
      <c r="CI47" s="825"/>
      <c r="CJ47" s="825"/>
      <c r="CK47" s="825"/>
      <c r="CL47" s="826"/>
      <c r="CM47" s="30"/>
      <c r="CN47" s="32"/>
    </row>
    <row r="48" spans="1:92" s="2" customFormat="1" ht="13.5" customHeight="1" x14ac:dyDescent="0.15">
      <c r="A48" s="31"/>
      <c r="B48" s="30"/>
      <c r="C48" s="814"/>
      <c r="D48" s="815"/>
      <c r="E48" s="822"/>
      <c r="F48" s="823"/>
      <c r="G48" s="823"/>
      <c r="H48" s="823"/>
      <c r="I48" s="823"/>
      <c r="J48" s="823"/>
      <c r="K48" s="823"/>
      <c r="L48" s="823"/>
      <c r="M48" s="823"/>
      <c r="N48" s="823"/>
      <c r="O48" s="823"/>
      <c r="P48" s="823"/>
      <c r="Q48" s="823"/>
      <c r="R48" s="823"/>
      <c r="S48" s="823"/>
      <c r="T48" s="823"/>
      <c r="U48" s="823"/>
      <c r="V48" s="823"/>
      <c r="W48" s="823"/>
      <c r="X48" s="823"/>
      <c r="Y48" s="823"/>
      <c r="Z48" s="823"/>
      <c r="AA48" s="823"/>
      <c r="AB48" s="823"/>
      <c r="AC48" s="823"/>
      <c r="AD48" s="823"/>
      <c r="AE48" s="823"/>
      <c r="AF48" s="823"/>
      <c r="AG48" s="823"/>
      <c r="AH48" s="824"/>
      <c r="AI48" s="786"/>
      <c r="AJ48" s="787"/>
      <c r="AK48" s="787"/>
      <c r="AL48" s="787"/>
      <c r="AM48" s="787"/>
      <c r="AN48" s="787"/>
      <c r="AO48" s="787"/>
      <c r="AP48" s="787"/>
      <c r="AQ48" s="787"/>
      <c r="AR48" s="787"/>
      <c r="AS48" s="788"/>
      <c r="AT48" s="797"/>
      <c r="AU48" s="779"/>
      <c r="AV48" s="779"/>
      <c r="AW48" s="779"/>
      <c r="AX48" s="779"/>
      <c r="AY48" s="779"/>
      <c r="AZ48" s="779"/>
      <c r="BA48" s="779"/>
      <c r="BB48" s="779"/>
      <c r="BC48" s="779"/>
      <c r="BD48" s="779"/>
      <c r="BE48" s="779"/>
      <c r="BF48" s="779"/>
      <c r="BG48" s="779"/>
      <c r="BH48" s="779"/>
      <c r="BI48" s="779"/>
      <c r="BJ48" s="779"/>
      <c r="BK48" s="779"/>
      <c r="BL48" s="779"/>
      <c r="BM48" s="779"/>
      <c r="BN48" s="779"/>
      <c r="BO48" s="779"/>
      <c r="BP48" s="779"/>
      <c r="BQ48" s="779"/>
      <c r="BR48" s="779"/>
      <c r="BS48" s="779"/>
      <c r="BT48" s="779"/>
      <c r="BU48" s="779"/>
      <c r="BV48" s="779"/>
      <c r="BW48" s="782"/>
      <c r="BX48" s="862"/>
      <c r="BY48" s="828"/>
      <c r="BZ48" s="828"/>
      <c r="CA48" s="828"/>
      <c r="CB48" s="828"/>
      <c r="CC48" s="828"/>
      <c r="CD48" s="828"/>
      <c r="CE48" s="828"/>
      <c r="CF48" s="828"/>
      <c r="CG48" s="828"/>
      <c r="CH48" s="828"/>
      <c r="CI48" s="828"/>
      <c r="CJ48" s="828"/>
      <c r="CK48" s="828"/>
      <c r="CL48" s="829"/>
      <c r="CM48" s="30"/>
      <c r="CN48" s="32"/>
    </row>
    <row r="49" spans="1:93" s="2" customFormat="1" ht="13.5" customHeight="1" x14ac:dyDescent="0.15">
      <c r="A49" s="31"/>
      <c r="B49" s="30"/>
      <c r="C49" s="810">
        <f>C45+1</f>
        <v>70</v>
      </c>
      <c r="D49" s="811"/>
      <c r="E49" s="816"/>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8"/>
      <c r="AI49" s="771"/>
      <c r="AJ49" s="772"/>
      <c r="AK49" s="772"/>
      <c r="AL49" s="772"/>
      <c r="AM49" s="772"/>
      <c r="AN49" s="772"/>
      <c r="AO49" s="772"/>
      <c r="AP49" s="772"/>
      <c r="AQ49" s="772"/>
      <c r="AR49" s="772"/>
      <c r="AS49" s="773"/>
      <c r="AT49" s="795"/>
      <c r="AU49" s="777"/>
      <c r="AV49" s="777"/>
      <c r="AW49" s="777"/>
      <c r="AX49" s="777"/>
      <c r="AY49" s="777"/>
      <c r="AZ49" s="777"/>
      <c r="BA49" s="777"/>
      <c r="BB49" s="777"/>
      <c r="BC49" s="777"/>
      <c r="BD49" s="777"/>
      <c r="BE49" s="777"/>
      <c r="BF49" s="777"/>
      <c r="BG49" s="777"/>
      <c r="BH49" s="777"/>
      <c r="BI49" s="777"/>
      <c r="BJ49" s="777"/>
      <c r="BK49" s="777"/>
      <c r="BL49" s="777"/>
      <c r="BM49" s="777"/>
      <c r="BN49" s="777"/>
      <c r="BO49" s="777"/>
      <c r="BP49" s="777"/>
      <c r="BQ49" s="777"/>
      <c r="BR49" s="777"/>
      <c r="BS49" s="777"/>
      <c r="BT49" s="777"/>
      <c r="BU49" s="777"/>
      <c r="BV49" s="777"/>
      <c r="BW49" s="780"/>
      <c r="BX49" s="861"/>
      <c r="BY49" s="825"/>
      <c r="BZ49" s="825"/>
      <c r="CA49" s="825"/>
      <c r="CB49" s="825"/>
      <c r="CC49" s="825"/>
      <c r="CD49" s="825"/>
      <c r="CE49" s="825"/>
      <c r="CF49" s="825"/>
      <c r="CG49" s="825"/>
      <c r="CH49" s="825"/>
      <c r="CI49" s="825"/>
      <c r="CJ49" s="825"/>
      <c r="CK49" s="825"/>
      <c r="CL49" s="826"/>
      <c r="CM49" s="30"/>
      <c r="CN49" s="32"/>
    </row>
    <row r="50" spans="1:93" s="2" customFormat="1" ht="13.5" customHeight="1" x14ac:dyDescent="0.15">
      <c r="A50" s="31"/>
      <c r="B50" s="30"/>
      <c r="C50" s="812"/>
      <c r="D50" s="813"/>
      <c r="E50" s="819"/>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1"/>
      <c r="AI50" s="774"/>
      <c r="AJ50" s="775"/>
      <c r="AK50" s="775"/>
      <c r="AL50" s="775"/>
      <c r="AM50" s="775"/>
      <c r="AN50" s="775"/>
      <c r="AO50" s="775"/>
      <c r="AP50" s="775"/>
      <c r="AQ50" s="775"/>
      <c r="AR50" s="775"/>
      <c r="AS50" s="776"/>
      <c r="AT50" s="796"/>
      <c r="AU50" s="778"/>
      <c r="AV50" s="778"/>
      <c r="AW50" s="778"/>
      <c r="AX50" s="778"/>
      <c r="AY50" s="778"/>
      <c r="AZ50" s="778"/>
      <c r="BA50" s="778"/>
      <c r="BB50" s="778"/>
      <c r="BC50" s="778"/>
      <c r="BD50" s="778"/>
      <c r="BE50" s="778"/>
      <c r="BF50" s="778"/>
      <c r="BG50" s="778"/>
      <c r="BH50" s="778"/>
      <c r="BI50" s="778"/>
      <c r="BJ50" s="778"/>
      <c r="BK50" s="778"/>
      <c r="BL50" s="778"/>
      <c r="BM50" s="778"/>
      <c r="BN50" s="778"/>
      <c r="BO50" s="778"/>
      <c r="BP50" s="778"/>
      <c r="BQ50" s="778"/>
      <c r="BR50" s="778"/>
      <c r="BS50" s="778"/>
      <c r="BT50" s="778"/>
      <c r="BU50" s="778"/>
      <c r="BV50" s="778"/>
      <c r="BW50" s="781"/>
      <c r="BX50" s="862"/>
      <c r="BY50" s="828"/>
      <c r="BZ50" s="828"/>
      <c r="CA50" s="828"/>
      <c r="CB50" s="828"/>
      <c r="CC50" s="828"/>
      <c r="CD50" s="828"/>
      <c r="CE50" s="828"/>
      <c r="CF50" s="828"/>
      <c r="CG50" s="828"/>
      <c r="CH50" s="828"/>
      <c r="CI50" s="828"/>
      <c r="CJ50" s="828"/>
      <c r="CK50" s="828"/>
      <c r="CL50" s="829"/>
      <c r="CM50" s="30"/>
      <c r="CN50" s="32"/>
    </row>
    <row r="51" spans="1:93" s="2" customFormat="1" ht="13.5" customHeight="1" x14ac:dyDescent="0.15">
      <c r="A51" s="31"/>
      <c r="B51" s="30"/>
      <c r="C51" s="812"/>
      <c r="D51" s="813"/>
      <c r="E51" s="819"/>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1"/>
      <c r="AI51" s="783"/>
      <c r="AJ51" s="784"/>
      <c r="AK51" s="784"/>
      <c r="AL51" s="784"/>
      <c r="AM51" s="784"/>
      <c r="AN51" s="784"/>
      <c r="AO51" s="784"/>
      <c r="AP51" s="784"/>
      <c r="AQ51" s="784"/>
      <c r="AR51" s="784"/>
      <c r="AS51" s="785"/>
      <c r="AT51" s="796"/>
      <c r="AU51" s="778"/>
      <c r="AV51" s="778"/>
      <c r="AW51" s="778"/>
      <c r="AX51" s="778"/>
      <c r="AY51" s="778"/>
      <c r="AZ51" s="778"/>
      <c r="BA51" s="778"/>
      <c r="BB51" s="778"/>
      <c r="BC51" s="778"/>
      <c r="BD51" s="778"/>
      <c r="BE51" s="778"/>
      <c r="BF51" s="778"/>
      <c r="BG51" s="778"/>
      <c r="BH51" s="778"/>
      <c r="BI51" s="778"/>
      <c r="BJ51" s="778"/>
      <c r="BK51" s="778"/>
      <c r="BL51" s="778"/>
      <c r="BM51" s="778"/>
      <c r="BN51" s="778"/>
      <c r="BO51" s="778"/>
      <c r="BP51" s="778"/>
      <c r="BQ51" s="778"/>
      <c r="BR51" s="778"/>
      <c r="BS51" s="778"/>
      <c r="BT51" s="778"/>
      <c r="BU51" s="778"/>
      <c r="BV51" s="778"/>
      <c r="BW51" s="781"/>
      <c r="BX51" s="861"/>
      <c r="BY51" s="825"/>
      <c r="BZ51" s="825"/>
      <c r="CA51" s="825"/>
      <c r="CB51" s="825"/>
      <c r="CC51" s="825"/>
      <c r="CD51" s="825"/>
      <c r="CE51" s="825"/>
      <c r="CF51" s="825"/>
      <c r="CG51" s="825"/>
      <c r="CH51" s="825"/>
      <c r="CI51" s="825"/>
      <c r="CJ51" s="825"/>
      <c r="CK51" s="825"/>
      <c r="CL51" s="826"/>
      <c r="CM51" s="30"/>
      <c r="CN51" s="32"/>
    </row>
    <row r="52" spans="1:93" s="2" customFormat="1" ht="13.5" customHeight="1" x14ac:dyDescent="0.15">
      <c r="A52" s="31"/>
      <c r="B52" s="30"/>
      <c r="C52" s="814"/>
      <c r="D52" s="815"/>
      <c r="E52" s="822"/>
      <c r="F52" s="823"/>
      <c r="G52" s="823"/>
      <c r="H52" s="823"/>
      <c r="I52" s="823"/>
      <c r="J52" s="823"/>
      <c r="K52" s="823"/>
      <c r="L52" s="823"/>
      <c r="M52" s="823"/>
      <c r="N52" s="823"/>
      <c r="O52" s="823"/>
      <c r="P52" s="823"/>
      <c r="Q52" s="823"/>
      <c r="R52" s="823"/>
      <c r="S52" s="823"/>
      <c r="T52" s="823"/>
      <c r="U52" s="823"/>
      <c r="V52" s="823"/>
      <c r="W52" s="823"/>
      <c r="X52" s="823"/>
      <c r="Y52" s="823"/>
      <c r="Z52" s="823"/>
      <c r="AA52" s="823"/>
      <c r="AB52" s="823"/>
      <c r="AC52" s="823"/>
      <c r="AD52" s="823"/>
      <c r="AE52" s="823"/>
      <c r="AF52" s="823"/>
      <c r="AG52" s="823"/>
      <c r="AH52" s="824"/>
      <c r="AI52" s="786"/>
      <c r="AJ52" s="787"/>
      <c r="AK52" s="787"/>
      <c r="AL52" s="787"/>
      <c r="AM52" s="787"/>
      <c r="AN52" s="787"/>
      <c r="AO52" s="787"/>
      <c r="AP52" s="787"/>
      <c r="AQ52" s="787"/>
      <c r="AR52" s="787"/>
      <c r="AS52" s="788"/>
      <c r="AT52" s="797"/>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82"/>
      <c r="BX52" s="863"/>
      <c r="BY52" s="864"/>
      <c r="BZ52" s="864"/>
      <c r="CA52" s="864"/>
      <c r="CB52" s="864"/>
      <c r="CC52" s="864"/>
      <c r="CD52" s="864"/>
      <c r="CE52" s="864"/>
      <c r="CF52" s="864"/>
      <c r="CG52" s="864"/>
      <c r="CH52" s="864"/>
      <c r="CI52" s="864"/>
      <c r="CJ52" s="864"/>
      <c r="CK52" s="864"/>
      <c r="CL52" s="865"/>
      <c r="CM52" s="30"/>
      <c r="CN52" s="32"/>
    </row>
    <row r="53" spans="1:93" s="2" customFormat="1" ht="16.5" customHeight="1" x14ac:dyDescent="0.15">
      <c r="A53" s="31"/>
      <c r="B53" s="30"/>
      <c r="C53" s="30" t="s">
        <v>94</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x14ac:dyDescent="0.15">
      <c r="A54" s="31"/>
      <c r="B54" s="30"/>
      <c r="C54" s="30">
        <f>様式3!C54</f>
        <v>1</v>
      </c>
      <c r="D54" s="30"/>
      <c r="E54" s="30" t="str">
        <f>様式3!E54</f>
        <v>本表は、申請日現在で作成すること。</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x14ac:dyDescent="0.15">
      <c r="A55" s="31"/>
      <c r="B55" s="30"/>
      <c r="C55" s="30">
        <f>様式3!C55</f>
        <v>2</v>
      </c>
      <c r="D55" s="65"/>
      <c r="E55" s="30" t="str">
        <f>様式3!E55</f>
        <v>記載する本店又は支店等営業所は、常時契約を締結する営業所で測量法に基づく登録を行っているもの（測量法第55条及び第55条の13）に限る</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x14ac:dyDescent="0.15">
      <c r="A56" s="31"/>
      <c r="B56" s="30"/>
      <c r="C56" s="30"/>
      <c r="D56" s="30"/>
      <c r="E56" s="30" t="str">
        <f>様式3!E56</f>
        <v>【共同企業体については、構成員の本店および支店を記載すること。事業共同組合については、組合員の本店および支店を記載すること。】</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x14ac:dyDescent="0.15">
      <c r="A57" s="31"/>
      <c r="B57" s="30"/>
      <c r="C57" s="30">
        <f>様式3!C57</f>
        <v>3</v>
      </c>
      <c r="D57" s="30"/>
      <c r="E57" s="30" t="str">
        <f>様式3!E57</f>
        <v>｢所在地｣欄には、営業所の所在地を上段から左詰めで記載すること。</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x14ac:dyDescent="0.15">
      <c r="A58" s="31"/>
      <c r="B58" s="30"/>
      <c r="C58" s="30">
        <f>様式3!C58</f>
        <v>4</v>
      </c>
      <c r="D58" s="30"/>
      <c r="E58" s="30" t="str">
        <f>様式3!E58</f>
        <v>｢電話・FAX番号」欄には、上段に電話番号を、下段にFAX番号をそれぞれ記載することとし、市外局番、市内局番及び番号は、「-（ハイフン）」で区切ること。</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x14ac:dyDescent="0.15">
      <c r="A59" s="31"/>
      <c r="B59" s="30"/>
      <c r="C59" s="30">
        <f>様式3!C59</f>
        <v>5</v>
      </c>
      <c r="D59" s="30"/>
      <c r="E59" s="30" t="str">
        <f>様式3!E59</f>
        <v>｢登録番号」欄には、共同企業体の構成員本店の場合のみ、事業共同組合にあっては組合員の本店の測量業登録番号を記入すること。</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x14ac:dyDescent="0.15">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x14ac:dyDescent="0.15"/>
  </sheetData>
  <sheetProtection password="C6E7" sheet="1" objects="1" scenarios="1"/>
  <mergeCells count="102">
    <mergeCell ref="G2:N3"/>
    <mergeCell ref="O2:X3"/>
    <mergeCell ref="AB2:AI3"/>
    <mergeCell ref="AJ2:AT3"/>
    <mergeCell ref="AA5:BN7"/>
    <mergeCell ref="C9:D12"/>
    <mergeCell ref="E9:AH12"/>
    <mergeCell ref="AI9:AS10"/>
    <mergeCell ref="AT9:BW12"/>
    <mergeCell ref="BX9:CL10"/>
    <mergeCell ref="AI11:AS12"/>
    <mergeCell ref="BX11:CL12"/>
    <mergeCell ref="C13:D16"/>
    <mergeCell ref="E13:AH16"/>
    <mergeCell ref="AI13:AS14"/>
    <mergeCell ref="AT13:AX16"/>
    <mergeCell ref="AY13:BH16"/>
    <mergeCell ref="BI13:BW16"/>
    <mergeCell ref="BX13:CL14"/>
    <mergeCell ref="AI15:AS16"/>
    <mergeCell ref="BX15:CL16"/>
    <mergeCell ref="C17:D20"/>
    <mergeCell ref="E17:AH20"/>
    <mergeCell ref="AI17:AS18"/>
    <mergeCell ref="AT17:AX20"/>
    <mergeCell ref="AY17:BH20"/>
    <mergeCell ref="BI17:BW20"/>
    <mergeCell ref="BX17:CL18"/>
    <mergeCell ref="AI19:AS20"/>
    <mergeCell ref="BX19:CL20"/>
    <mergeCell ref="C21:D24"/>
    <mergeCell ref="E21:AH24"/>
    <mergeCell ref="AI21:AS22"/>
    <mergeCell ref="AT21:AX24"/>
    <mergeCell ref="AY21:BH24"/>
    <mergeCell ref="BI21:BW24"/>
    <mergeCell ref="BX21:CL22"/>
    <mergeCell ref="AI23:AS24"/>
    <mergeCell ref="BX23:CL24"/>
    <mergeCell ref="C25:D28"/>
    <mergeCell ref="E25:AH28"/>
    <mergeCell ref="AI25:AS26"/>
    <mergeCell ref="AT25:AX28"/>
    <mergeCell ref="AY25:BH28"/>
    <mergeCell ref="BI25:BW28"/>
    <mergeCell ref="BX25:CL26"/>
    <mergeCell ref="AI27:AS28"/>
    <mergeCell ref="BX27:CL28"/>
    <mergeCell ref="C29:D32"/>
    <mergeCell ref="E29:AH32"/>
    <mergeCell ref="AI29:AS30"/>
    <mergeCell ref="AT29:AX32"/>
    <mergeCell ref="AY29:BH32"/>
    <mergeCell ref="BI29:BW32"/>
    <mergeCell ref="BX29:CL30"/>
    <mergeCell ref="AI31:AS32"/>
    <mergeCell ref="BX31:CL32"/>
    <mergeCell ref="BX37:CL38"/>
    <mergeCell ref="AI39:AS40"/>
    <mergeCell ref="BX39:CL40"/>
    <mergeCell ref="C33:D36"/>
    <mergeCell ref="E33:AH36"/>
    <mergeCell ref="AI33:AS34"/>
    <mergeCell ref="AT33:AX36"/>
    <mergeCell ref="AY33:BH36"/>
    <mergeCell ref="BI33:BW36"/>
    <mergeCell ref="BX33:CL34"/>
    <mergeCell ref="AI35:AS36"/>
    <mergeCell ref="BX35:CL36"/>
    <mergeCell ref="AT49:AX52"/>
    <mergeCell ref="C37:D40"/>
    <mergeCell ref="E37:AH40"/>
    <mergeCell ref="AI37:AS38"/>
    <mergeCell ref="AT37:AX40"/>
    <mergeCell ref="AY37:BH40"/>
    <mergeCell ref="BI37:BW40"/>
    <mergeCell ref="AY49:BH52"/>
    <mergeCell ref="BI49:BW52"/>
    <mergeCell ref="BX49:CL50"/>
    <mergeCell ref="BX45:CL46"/>
    <mergeCell ref="C41:D44"/>
    <mergeCell ref="E41:AH44"/>
    <mergeCell ref="AI41:AS42"/>
    <mergeCell ref="AT41:AX44"/>
    <mergeCell ref="AY41:BH44"/>
    <mergeCell ref="BI41:BW44"/>
    <mergeCell ref="AI51:AS52"/>
    <mergeCell ref="BX41:CL42"/>
    <mergeCell ref="AI43:AS44"/>
    <mergeCell ref="BX43:CL44"/>
    <mergeCell ref="C45:D48"/>
    <mergeCell ref="E45:AH48"/>
    <mergeCell ref="AI45:AS46"/>
    <mergeCell ref="AT45:AX48"/>
    <mergeCell ref="AY45:BH48"/>
    <mergeCell ref="BI45:BW48"/>
    <mergeCell ref="BX51:CL52"/>
    <mergeCell ref="AI47:AS48"/>
    <mergeCell ref="BX47:CL48"/>
    <mergeCell ref="C49:D52"/>
    <mergeCell ref="E49:AH52"/>
    <mergeCell ref="AI49:AS50"/>
  </mergeCells>
  <phoneticPr fontId="2"/>
  <dataValidations count="7">
    <dataValidation type="textLength" imeMode="hiragana" operator="lessThanOrEqual" allowBlank="1" showInputMessage="1" showErrorMessage="1" error="２５文字以内で入力して下さい。" sqref="E13 E17:AH52">
      <formula1>25</formula1>
    </dataValidation>
    <dataValidation type="textLength" imeMode="off" operator="equal" allowBlank="1" showInputMessage="1" showErrorMessage="1" error="「000-0000」のように「-(ハイフン)」で区切って、７桁の数字で入力して下さい。" sqref="AI49 AI21 AI25 AI29 AI33 AI37 AI41 AI45 AI13 AI17">
      <formula1>8</formula1>
    </dataValidation>
    <dataValidation type="textLength" imeMode="off" operator="lessThanOrEqual" allowBlank="1" showInputMessage="1" showErrorMessage="1" error="１４文字以内で入力して下さい。" sqref="BX13 BX15 BX17:CL52">
      <formula1>14</formula1>
    </dataValidation>
    <dataValidation type="textLength" imeMode="hiragana" operator="lessThanOrEqual" allowBlank="1" showInputMessage="1" showErrorMessage="1" error="4文字以内で入力して下さい。" sqref="AT13 AT17:AX52">
      <formula1>4</formula1>
    </dataValidation>
    <dataValidation type="textLength" imeMode="hiragana" operator="lessThanOrEqual" allowBlank="1" showInputMessage="1" showErrorMessage="1" error="8文字以内で入力して下さい。" sqref="AY49 AY21 AY25 AY29 AY33 AY37 AY41 AY45 AY13 AY17">
      <formula1>10</formula1>
    </dataValidation>
    <dataValidation type="textLength" imeMode="hiragana" operator="lessThanOrEqual" allowBlank="1" showInputMessage="1" showErrorMessage="1" error="30文字以内で入力して下さい。" sqref="BI13 BI17:BW52">
      <formula1>30</formula1>
    </dataValidation>
    <dataValidation type="whole" imeMode="off" showInputMessage="1" showErrorMessage="1" error="数字７桁以内で入力して下さい。" sqref="AI51 AI23 AI27 AI31 AI35 AI39 AI43 AI47 AI19 AI15">
      <formula1>0</formula1>
      <formula2>9999999</formula2>
    </dataValidation>
  </dataValidations>
  <printOptions horizontalCentered="1"/>
  <pageMargins left="0.59055118110236227" right="0.59055118110236227" top="0.78740157480314965" bottom="0.59055118110236227" header="0" footer="0"/>
  <pageSetup paperSize="9" scale="59"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R60"/>
  <sheetViews>
    <sheetView showRowColHeaders="0" zoomScaleNormal="100" workbookViewId="0">
      <selection activeCell="A2" sqref="A2"/>
    </sheetView>
  </sheetViews>
  <sheetFormatPr defaultColWidth="0" defaultRowHeight="13.5" zeroHeight="1" x14ac:dyDescent="0.15"/>
  <cols>
    <col min="1" max="93" width="2.5" style="8" customWidth="1"/>
    <col min="94" max="16384" width="9" style="8" hidden="1"/>
  </cols>
  <sheetData>
    <row r="1" spans="1:96" ht="15.6" customHeight="1" x14ac:dyDescent="0.15">
      <c r="A1" s="66"/>
      <c r="B1" s="67"/>
      <c r="C1" s="67" t="s">
        <v>125</v>
      </c>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t="s">
        <v>2</v>
      </c>
      <c r="CG1" s="67"/>
      <c r="CH1" s="67"/>
      <c r="CI1" s="67"/>
      <c r="CJ1" s="67"/>
      <c r="CK1" s="67"/>
      <c r="CL1" s="67"/>
      <c r="CM1" s="67"/>
      <c r="CN1" s="68"/>
    </row>
    <row r="2" spans="1:96" ht="15.6" customHeight="1" x14ac:dyDescent="0.15">
      <c r="A2" s="69"/>
      <c r="B2" s="70"/>
      <c r="C2" s="70"/>
      <c r="D2" s="70"/>
      <c r="E2" s="70"/>
      <c r="F2" s="70"/>
      <c r="G2" s="866" t="s">
        <v>169</v>
      </c>
      <c r="H2" s="867"/>
      <c r="I2" s="867"/>
      <c r="J2" s="867"/>
      <c r="K2" s="867"/>
      <c r="L2" s="867"/>
      <c r="M2" s="867"/>
      <c r="N2" s="868"/>
      <c r="O2" s="872"/>
      <c r="P2" s="873"/>
      <c r="Q2" s="873"/>
      <c r="R2" s="873"/>
      <c r="S2" s="873"/>
      <c r="T2" s="873"/>
      <c r="U2" s="873"/>
      <c r="V2" s="873"/>
      <c r="W2" s="873"/>
      <c r="X2" s="874"/>
      <c r="Y2" s="70"/>
      <c r="Z2" s="70"/>
      <c r="AA2" s="70"/>
      <c r="AB2" s="866" t="s">
        <v>170</v>
      </c>
      <c r="AC2" s="867"/>
      <c r="AD2" s="867"/>
      <c r="AE2" s="867"/>
      <c r="AF2" s="867"/>
      <c r="AG2" s="867"/>
      <c r="AH2" s="868"/>
      <c r="AI2" s="878">
        <f>'様式1-1'!AW2</f>
        <v>0</v>
      </c>
      <c r="AJ2" s="879"/>
      <c r="AK2" s="879"/>
      <c r="AL2" s="879"/>
      <c r="AM2" s="879"/>
      <c r="AN2" s="879"/>
      <c r="AO2" s="879"/>
      <c r="AP2" s="879"/>
      <c r="AQ2" s="879"/>
      <c r="AR2" s="879"/>
      <c r="AS2" s="88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1"/>
    </row>
    <row r="3" spans="1:96" ht="15.6" customHeight="1" x14ac:dyDescent="0.15">
      <c r="A3" s="69"/>
      <c r="B3" s="70"/>
      <c r="C3" s="70"/>
      <c r="D3" s="70"/>
      <c r="E3" s="70"/>
      <c r="F3" s="70"/>
      <c r="G3" s="869"/>
      <c r="H3" s="870"/>
      <c r="I3" s="870"/>
      <c r="J3" s="870"/>
      <c r="K3" s="870"/>
      <c r="L3" s="870"/>
      <c r="M3" s="870"/>
      <c r="N3" s="871"/>
      <c r="O3" s="875"/>
      <c r="P3" s="876"/>
      <c r="Q3" s="876"/>
      <c r="R3" s="876"/>
      <c r="S3" s="876"/>
      <c r="T3" s="876"/>
      <c r="U3" s="876"/>
      <c r="V3" s="876"/>
      <c r="W3" s="876"/>
      <c r="X3" s="877"/>
      <c r="Y3" s="70"/>
      <c r="Z3" s="70"/>
      <c r="AA3" s="70"/>
      <c r="AB3" s="869"/>
      <c r="AC3" s="870"/>
      <c r="AD3" s="870"/>
      <c r="AE3" s="870"/>
      <c r="AF3" s="870"/>
      <c r="AG3" s="870"/>
      <c r="AH3" s="871"/>
      <c r="AI3" s="881"/>
      <c r="AJ3" s="882"/>
      <c r="AK3" s="882"/>
      <c r="AL3" s="882"/>
      <c r="AM3" s="882"/>
      <c r="AN3" s="882"/>
      <c r="AO3" s="882"/>
      <c r="AP3" s="882"/>
      <c r="AQ3" s="882"/>
      <c r="AR3" s="882"/>
      <c r="AS3" s="883"/>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1"/>
    </row>
    <row r="4" spans="1:96" ht="15.6" customHeight="1" x14ac:dyDescent="0.15">
      <c r="A4" s="69"/>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1"/>
      <c r="CR4" s="10" t="s">
        <v>217</v>
      </c>
    </row>
    <row r="5" spans="1:96" ht="15.6" customHeight="1" x14ac:dyDescent="0.15">
      <c r="A5" s="72"/>
      <c r="B5" s="73"/>
      <c r="C5" s="74"/>
      <c r="D5" s="73"/>
      <c r="E5" s="73"/>
      <c r="F5" s="73"/>
      <c r="G5" s="73"/>
      <c r="H5" s="73"/>
      <c r="I5" s="73"/>
      <c r="J5" s="73"/>
      <c r="K5" s="73"/>
      <c r="L5" s="73"/>
      <c r="M5" s="73"/>
      <c r="N5" s="73"/>
      <c r="O5" s="73"/>
      <c r="P5" s="73"/>
      <c r="Q5" s="73"/>
      <c r="R5" s="73"/>
      <c r="S5" s="73"/>
      <c r="T5" s="73"/>
      <c r="U5" s="73"/>
      <c r="V5" s="73"/>
      <c r="W5" s="73"/>
      <c r="X5" s="73"/>
      <c r="Y5" s="73"/>
      <c r="Z5" s="73"/>
      <c r="AA5" s="890" t="s">
        <v>126</v>
      </c>
      <c r="AB5" s="890"/>
      <c r="AC5" s="890"/>
      <c r="AD5" s="890"/>
      <c r="AE5" s="890"/>
      <c r="AF5" s="890"/>
      <c r="AG5" s="890"/>
      <c r="AH5" s="890"/>
      <c r="AI5" s="890"/>
      <c r="AJ5" s="890"/>
      <c r="AK5" s="890"/>
      <c r="AL5" s="890"/>
      <c r="AM5" s="890"/>
      <c r="AN5" s="890"/>
      <c r="AO5" s="890"/>
      <c r="AP5" s="890"/>
      <c r="AQ5" s="890"/>
      <c r="AR5" s="890"/>
      <c r="AS5" s="890"/>
      <c r="AT5" s="890"/>
      <c r="AU5" s="890"/>
      <c r="AV5" s="890"/>
      <c r="AW5" s="890"/>
      <c r="AX5" s="890"/>
      <c r="AY5" s="890"/>
      <c r="AZ5" s="890"/>
      <c r="BA5" s="890"/>
      <c r="BB5" s="890"/>
      <c r="BC5" s="890"/>
      <c r="BD5" s="890"/>
      <c r="BE5" s="890"/>
      <c r="BF5" s="890"/>
      <c r="BG5" s="890"/>
      <c r="BH5" s="890"/>
      <c r="BI5" s="890"/>
      <c r="BJ5" s="890"/>
      <c r="BK5" s="890"/>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5"/>
      <c r="CR5" s="10" t="s">
        <v>221</v>
      </c>
    </row>
    <row r="6" spans="1:96" ht="15.6" customHeight="1" x14ac:dyDescent="0.15">
      <c r="A6" s="72"/>
      <c r="B6" s="73"/>
      <c r="C6" s="73"/>
      <c r="D6" s="73"/>
      <c r="E6" s="73"/>
      <c r="F6" s="73"/>
      <c r="G6" s="73"/>
      <c r="H6" s="73"/>
      <c r="I6" s="73"/>
      <c r="J6" s="73"/>
      <c r="K6" s="73"/>
      <c r="L6" s="73"/>
      <c r="M6" s="73"/>
      <c r="N6" s="73"/>
      <c r="O6" s="73"/>
      <c r="P6" s="73"/>
      <c r="Q6" s="73"/>
      <c r="R6" s="73"/>
      <c r="S6" s="73"/>
      <c r="T6" s="73"/>
      <c r="U6" s="73"/>
      <c r="V6" s="73"/>
      <c r="W6" s="73"/>
      <c r="X6" s="73"/>
      <c r="Y6" s="73"/>
      <c r="Z6" s="73"/>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0"/>
      <c r="AY6" s="890"/>
      <c r="AZ6" s="890"/>
      <c r="BA6" s="890"/>
      <c r="BB6" s="890"/>
      <c r="BC6" s="890"/>
      <c r="BD6" s="890"/>
      <c r="BE6" s="890"/>
      <c r="BF6" s="890"/>
      <c r="BG6" s="890"/>
      <c r="BH6" s="890"/>
      <c r="BI6" s="890"/>
      <c r="BJ6" s="890"/>
      <c r="BK6" s="890"/>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5"/>
    </row>
    <row r="7" spans="1:96" ht="15.6" customHeight="1" x14ac:dyDescent="0.15">
      <c r="A7" s="72"/>
      <c r="B7" s="73"/>
      <c r="C7" s="73"/>
      <c r="D7" s="73"/>
      <c r="E7" s="73"/>
      <c r="F7" s="73"/>
      <c r="G7" s="73"/>
      <c r="H7" s="73"/>
      <c r="I7" s="73"/>
      <c r="J7" s="73"/>
      <c r="K7" s="73"/>
      <c r="L7" s="73"/>
      <c r="M7" s="73"/>
      <c r="N7" s="73"/>
      <c r="O7" s="73"/>
      <c r="P7" s="73"/>
      <c r="Q7" s="73"/>
      <c r="R7" s="73"/>
      <c r="S7" s="73"/>
      <c r="T7" s="73"/>
      <c r="U7" s="73"/>
      <c r="V7" s="73"/>
      <c r="W7" s="73"/>
      <c r="X7" s="73"/>
      <c r="Y7" s="73"/>
      <c r="Z7" s="73"/>
      <c r="AA7" s="890"/>
      <c r="AB7" s="890"/>
      <c r="AC7" s="890"/>
      <c r="AD7" s="890"/>
      <c r="AE7" s="890"/>
      <c r="AF7" s="890"/>
      <c r="AG7" s="890"/>
      <c r="AH7" s="890"/>
      <c r="AI7" s="890"/>
      <c r="AJ7" s="890"/>
      <c r="AK7" s="890"/>
      <c r="AL7" s="890"/>
      <c r="AM7" s="890"/>
      <c r="AN7" s="890"/>
      <c r="AO7" s="890"/>
      <c r="AP7" s="890"/>
      <c r="AQ7" s="890"/>
      <c r="AR7" s="890"/>
      <c r="AS7" s="890"/>
      <c r="AT7" s="890"/>
      <c r="AU7" s="890"/>
      <c r="AV7" s="890"/>
      <c r="AW7" s="890"/>
      <c r="AX7" s="890"/>
      <c r="AY7" s="890"/>
      <c r="AZ7" s="890"/>
      <c r="BA7" s="890"/>
      <c r="BB7" s="890"/>
      <c r="BC7" s="890"/>
      <c r="BD7" s="890"/>
      <c r="BE7" s="890"/>
      <c r="BF7" s="890"/>
      <c r="BG7" s="890"/>
      <c r="BH7" s="890"/>
      <c r="BI7" s="890"/>
      <c r="BJ7" s="890"/>
      <c r="BK7" s="890"/>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5"/>
    </row>
    <row r="8" spans="1:96" ht="15.6" customHeight="1" x14ac:dyDescent="0.15">
      <c r="A8" s="72"/>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5"/>
    </row>
    <row r="9" spans="1:96" ht="15.6" customHeight="1" x14ac:dyDescent="0.15">
      <c r="A9" s="72"/>
      <c r="B9" s="73"/>
      <c r="C9" s="73"/>
      <c r="D9" s="73"/>
      <c r="E9" s="73"/>
      <c r="F9" s="73"/>
      <c r="G9" s="897" t="s">
        <v>127</v>
      </c>
      <c r="H9" s="905"/>
      <c r="I9" s="905"/>
      <c r="J9" s="905"/>
      <c r="K9" s="905"/>
      <c r="L9" s="905"/>
      <c r="M9" s="905"/>
      <c r="N9" s="905"/>
      <c r="O9" s="905"/>
      <c r="P9" s="905"/>
      <c r="Q9" s="905"/>
      <c r="R9" s="905"/>
      <c r="S9" s="905"/>
      <c r="T9" s="905"/>
      <c r="U9" s="905"/>
      <c r="V9" s="905"/>
      <c r="W9" s="905"/>
      <c r="X9" s="905"/>
      <c r="Y9" s="905"/>
      <c r="Z9" s="905"/>
      <c r="AA9" s="905"/>
      <c r="AB9" s="905"/>
      <c r="AC9" s="905"/>
      <c r="AD9" s="905"/>
      <c r="AE9" s="905"/>
      <c r="AF9" s="905"/>
      <c r="AG9" s="905"/>
      <c r="AH9" s="905"/>
      <c r="AI9" s="905"/>
      <c r="AJ9" s="905"/>
      <c r="AK9" s="905"/>
      <c r="AL9" s="905"/>
      <c r="AM9" s="905"/>
      <c r="AN9" s="73"/>
      <c r="AO9" s="891"/>
      <c r="AP9" s="892"/>
      <c r="AQ9" s="892"/>
      <c r="AR9" s="892"/>
      <c r="AS9" s="892"/>
      <c r="AT9" s="892"/>
      <c r="AU9" s="892"/>
      <c r="AV9" s="892"/>
      <c r="AW9" s="892"/>
      <c r="AX9" s="892"/>
      <c r="AY9" s="892"/>
      <c r="AZ9" s="892"/>
      <c r="BA9" s="892"/>
      <c r="BB9" s="892"/>
      <c r="BC9" s="892"/>
      <c r="BD9" s="893"/>
      <c r="BE9" s="73"/>
      <c r="BF9" s="897" t="s">
        <v>234</v>
      </c>
      <c r="BG9" s="897"/>
      <c r="BH9" s="897"/>
      <c r="BI9" s="897"/>
      <c r="BJ9" s="898"/>
      <c r="BK9" s="898"/>
      <c r="BL9" s="898"/>
      <c r="BM9" s="898"/>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5"/>
    </row>
    <row r="10" spans="1:96" ht="15.6" customHeight="1" x14ac:dyDescent="0.15">
      <c r="A10" s="72"/>
      <c r="B10" s="73"/>
      <c r="C10" s="73"/>
      <c r="D10" s="73"/>
      <c r="E10" s="73"/>
      <c r="F10" s="73"/>
      <c r="G10" s="905"/>
      <c r="H10" s="905"/>
      <c r="I10" s="905"/>
      <c r="J10" s="905"/>
      <c r="K10" s="905"/>
      <c r="L10" s="905"/>
      <c r="M10" s="905"/>
      <c r="N10" s="905"/>
      <c r="O10" s="905"/>
      <c r="P10" s="905"/>
      <c r="Q10" s="905"/>
      <c r="R10" s="905"/>
      <c r="S10" s="905"/>
      <c r="T10" s="905"/>
      <c r="U10" s="905"/>
      <c r="V10" s="905"/>
      <c r="W10" s="905"/>
      <c r="X10" s="905"/>
      <c r="Y10" s="905"/>
      <c r="Z10" s="905"/>
      <c r="AA10" s="905"/>
      <c r="AB10" s="905"/>
      <c r="AC10" s="905"/>
      <c r="AD10" s="905"/>
      <c r="AE10" s="905"/>
      <c r="AF10" s="905"/>
      <c r="AG10" s="905"/>
      <c r="AH10" s="905"/>
      <c r="AI10" s="905"/>
      <c r="AJ10" s="905"/>
      <c r="AK10" s="905"/>
      <c r="AL10" s="905"/>
      <c r="AM10" s="905"/>
      <c r="AN10" s="73"/>
      <c r="AO10" s="894"/>
      <c r="AP10" s="895"/>
      <c r="AQ10" s="895"/>
      <c r="AR10" s="895"/>
      <c r="AS10" s="895"/>
      <c r="AT10" s="895"/>
      <c r="AU10" s="895"/>
      <c r="AV10" s="895"/>
      <c r="AW10" s="895"/>
      <c r="AX10" s="895"/>
      <c r="AY10" s="895"/>
      <c r="AZ10" s="895"/>
      <c r="BA10" s="895"/>
      <c r="BB10" s="895"/>
      <c r="BC10" s="895"/>
      <c r="BD10" s="896"/>
      <c r="BE10" s="73"/>
      <c r="BF10" s="897"/>
      <c r="BG10" s="897"/>
      <c r="BH10" s="897"/>
      <c r="BI10" s="897"/>
      <c r="BJ10" s="898"/>
      <c r="BK10" s="898"/>
      <c r="BL10" s="898"/>
      <c r="BM10" s="898"/>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5"/>
    </row>
    <row r="11" spans="1:96" ht="15.6" customHeight="1" x14ac:dyDescent="0.15">
      <c r="A11" s="72"/>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5"/>
    </row>
    <row r="12" spans="1:96" ht="15.6" customHeight="1" x14ac:dyDescent="0.15">
      <c r="A12" s="72"/>
      <c r="B12" s="73"/>
      <c r="C12" s="73"/>
      <c r="D12" s="73"/>
      <c r="E12" s="73"/>
      <c r="F12" s="73"/>
      <c r="G12" s="73"/>
      <c r="H12" s="76"/>
      <c r="I12" s="76"/>
      <c r="J12" s="76"/>
      <c r="K12" s="76"/>
      <c r="L12" s="76"/>
      <c r="M12" s="76"/>
      <c r="N12" s="76"/>
      <c r="O12" s="76"/>
      <c r="P12" s="76"/>
      <c r="Q12" s="76"/>
      <c r="R12" s="76"/>
      <c r="S12" s="76"/>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5"/>
    </row>
    <row r="13" spans="1:96" ht="15.6" customHeight="1" x14ac:dyDescent="0.15">
      <c r="A13" s="72"/>
      <c r="B13" s="73"/>
      <c r="C13" s="884" t="s">
        <v>232</v>
      </c>
      <c r="D13" s="885"/>
      <c r="E13" s="885"/>
      <c r="F13" s="885"/>
      <c r="G13" s="885"/>
      <c r="H13" s="885"/>
      <c r="I13" s="885"/>
      <c r="J13" s="886"/>
      <c r="K13" s="915" t="s">
        <v>128</v>
      </c>
      <c r="L13" s="885"/>
      <c r="M13" s="885"/>
      <c r="N13" s="885"/>
      <c r="O13" s="885"/>
      <c r="P13" s="885"/>
      <c r="Q13" s="885"/>
      <c r="R13" s="885"/>
      <c r="S13" s="885"/>
      <c r="T13" s="885"/>
      <c r="U13" s="885"/>
      <c r="V13" s="885"/>
      <c r="W13" s="885"/>
      <c r="X13" s="885"/>
      <c r="Y13" s="885"/>
      <c r="Z13" s="885"/>
      <c r="AA13" s="885"/>
      <c r="AB13" s="885"/>
      <c r="AC13" s="885"/>
      <c r="AD13" s="885"/>
      <c r="AE13" s="885"/>
      <c r="AF13" s="885"/>
      <c r="AG13" s="885"/>
      <c r="AH13" s="885"/>
      <c r="AI13" s="886"/>
      <c r="AJ13" s="899"/>
      <c r="AK13" s="900"/>
      <c r="AL13" s="900"/>
      <c r="AM13" s="900"/>
      <c r="AN13" s="900"/>
      <c r="AO13" s="900"/>
      <c r="AP13" s="900"/>
      <c r="AQ13" s="900"/>
      <c r="AR13" s="900"/>
      <c r="AS13" s="900"/>
      <c r="AT13" s="900"/>
      <c r="AU13" s="900"/>
      <c r="AV13" s="900"/>
      <c r="AW13" s="900"/>
      <c r="AX13" s="900"/>
      <c r="AY13" s="900"/>
      <c r="AZ13" s="900"/>
      <c r="BA13" s="900"/>
      <c r="BB13" s="900"/>
      <c r="BC13" s="900"/>
      <c r="BD13" s="900"/>
      <c r="BE13" s="900"/>
      <c r="BF13" s="900"/>
      <c r="BG13" s="900"/>
      <c r="BH13" s="900"/>
      <c r="BI13" s="900"/>
      <c r="BJ13" s="900"/>
      <c r="BK13" s="900"/>
      <c r="BL13" s="900"/>
      <c r="BM13" s="900"/>
      <c r="BN13" s="900"/>
      <c r="BO13" s="900"/>
      <c r="BP13" s="900"/>
      <c r="BQ13" s="900"/>
      <c r="BR13" s="900"/>
      <c r="BS13" s="900"/>
      <c r="BT13" s="900"/>
      <c r="BU13" s="900"/>
      <c r="BV13" s="900"/>
      <c r="BW13" s="900"/>
      <c r="BX13" s="900"/>
      <c r="BY13" s="900"/>
      <c r="BZ13" s="900"/>
      <c r="CA13" s="900"/>
      <c r="CB13" s="900"/>
      <c r="CC13" s="900"/>
      <c r="CD13" s="900"/>
      <c r="CE13" s="900"/>
      <c r="CF13" s="900"/>
      <c r="CG13" s="900"/>
      <c r="CH13" s="900"/>
      <c r="CI13" s="901"/>
      <c r="CJ13" s="73"/>
      <c r="CK13" s="73"/>
      <c r="CL13" s="73"/>
      <c r="CM13" s="73"/>
      <c r="CN13" s="75"/>
    </row>
    <row r="14" spans="1:96" ht="15.6" customHeight="1" x14ac:dyDescent="0.15">
      <c r="A14" s="72"/>
      <c r="B14" s="73"/>
      <c r="C14" s="912"/>
      <c r="D14" s="913"/>
      <c r="E14" s="913"/>
      <c r="F14" s="913"/>
      <c r="G14" s="913"/>
      <c r="H14" s="913"/>
      <c r="I14" s="913"/>
      <c r="J14" s="914"/>
      <c r="K14" s="912"/>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4"/>
      <c r="AJ14" s="902"/>
      <c r="AK14" s="903"/>
      <c r="AL14" s="903"/>
      <c r="AM14" s="903"/>
      <c r="AN14" s="903"/>
      <c r="AO14" s="903"/>
      <c r="AP14" s="903"/>
      <c r="AQ14" s="903"/>
      <c r="AR14" s="903"/>
      <c r="AS14" s="903"/>
      <c r="AT14" s="903"/>
      <c r="AU14" s="903"/>
      <c r="AV14" s="903"/>
      <c r="AW14" s="903"/>
      <c r="AX14" s="903"/>
      <c r="AY14" s="903"/>
      <c r="AZ14" s="903"/>
      <c r="BA14" s="903"/>
      <c r="BB14" s="903"/>
      <c r="BC14" s="903"/>
      <c r="BD14" s="903"/>
      <c r="BE14" s="903"/>
      <c r="BF14" s="903"/>
      <c r="BG14" s="903"/>
      <c r="BH14" s="903"/>
      <c r="BI14" s="903"/>
      <c r="BJ14" s="903"/>
      <c r="BK14" s="903"/>
      <c r="BL14" s="903"/>
      <c r="BM14" s="903"/>
      <c r="BN14" s="903"/>
      <c r="BO14" s="903"/>
      <c r="BP14" s="903"/>
      <c r="BQ14" s="903"/>
      <c r="BR14" s="903"/>
      <c r="BS14" s="903"/>
      <c r="BT14" s="903"/>
      <c r="BU14" s="903"/>
      <c r="BV14" s="903"/>
      <c r="BW14" s="903"/>
      <c r="BX14" s="903"/>
      <c r="BY14" s="903"/>
      <c r="BZ14" s="903"/>
      <c r="CA14" s="903"/>
      <c r="CB14" s="903"/>
      <c r="CC14" s="903"/>
      <c r="CD14" s="903"/>
      <c r="CE14" s="903"/>
      <c r="CF14" s="903"/>
      <c r="CG14" s="903"/>
      <c r="CH14" s="903"/>
      <c r="CI14" s="904"/>
      <c r="CJ14" s="73"/>
      <c r="CK14" s="73"/>
      <c r="CL14" s="73"/>
      <c r="CM14" s="73"/>
      <c r="CN14" s="75"/>
    </row>
    <row r="15" spans="1:96" ht="15.6" customHeight="1" x14ac:dyDescent="0.15">
      <c r="A15" s="72"/>
      <c r="B15" s="73"/>
      <c r="C15" s="884" t="s">
        <v>233</v>
      </c>
      <c r="D15" s="885"/>
      <c r="E15" s="885"/>
      <c r="F15" s="885"/>
      <c r="G15" s="885"/>
      <c r="H15" s="885"/>
      <c r="I15" s="885"/>
      <c r="J15" s="886"/>
      <c r="K15" s="916" t="s">
        <v>129</v>
      </c>
      <c r="L15" s="917"/>
      <c r="M15" s="917"/>
      <c r="N15" s="917"/>
      <c r="O15" s="917"/>
      <c r="P15" s="917"/>
      <c r="Q15" s="917"/>
      <c r="R15" s="917"/>
      <c r="S15" s="917"/>
      <c r="T15" s="917"/>
      <c r="U15" s="917"/>
      <c r="V15" s="917"/>
      <c r="W15" s="917"/>
      <c r="X15" s="918"/>
      <c r="Y15" s="884" t="s">
        <v>130</v>
      </c>
      <c r="Z15" s="885"/>
      <c r="AA15" s="886"/>
      <c r="AB15" s="884" t="s">
        <v>131</v>
      </c>
      <c r="AC15" s="885"/>
      <c r="AD15" s="885"/>
      <c r="AE15" s="885"/>
      <c r="AF15" s="885"/>
      <c r="AG15" s="885"/>
      <c r="AH15" s="885"/>
      <c r="AI15" s="886"/>
      <c r="AJ15" s="899"/>
      <c r="AK15" s="900"/>
      <c r="AL15" s="900"/>
      <c r="AM15" s="900"/>
      <c r="AN15" s="900"/>
      <c r="AO15" s="900"/>
      <c r="AP15" s="900"/>
      <c r="AQ15" s="900"/>
      <c r="AR15" s="900"/>
      <c r="AS15" s="900"/>
      <c r="AT15" s="900"/>
      <c r="AU15" s="900"/>
      <c r="AV15" s="900"/>
      <c r="AW15" s="900"/>
      <c r="AX15" s="900"/>
      <c r="AY15" s="900"/>
      <c r="AZ15" s="900"/>
      <c r="BA15" s="900"/>
      <c r="BB15" s="900"/>
      <c r="BC15" s="900"/>
      <c r="BD15" s="900"/>
      <c r="BE15" s="900"/>
      <c r="BF15" s="900"/>
      <c r="BG15" s="900"/>
      <c r="BH15" s="900"/>
      <c r="BI15" s="900"/>
      <c r="BJ15" s="900"/>
      <c r="BK15" s="900"/>
      <c r="BL15" s="900"/>
      <c r="BM15" s="900"/>
      <c r="BN15" s="900"/>
      <c r="BO15" s="900"/>
      <c r="BP15" s="900"/>
      <c r="BQ15" s="900"/>
      <c r="BR15" s="900"/>
      <c r="BS15" s="900"/>
      <c r="BT15" s="900"/>
      <c r="BU15" s="901"/>
      <c r="BV15" s="906"/>
      <c r="BW15" s="907"/>
      <c r="BX15" s="907"/>
      <c r="BY15" s="908"/>
      <c r="BZ15" s="899"/>
      <c r="CA15" s="900"/>
      <c r="CB15" s="900"/>
      <c r="CC15" s="900"/>
      <c r="CD15" s="900"/>
      <c r="CE15" s="900"/>
      <c r="CF15" s="900"/>
      <c r="CG15" s="900"/>
      <c r="CH15" s="900"/>
      <c r="CI15" s="901"/>
      <c r="CJ15" s="73"/>
      <c r="CK15" s="73"/>
      <c r="CL15" s="73"/>
      <c r="CM15" s="73"/>
      <c r="CN15" s="75"/>
    </row>
    <row r="16" spans="1:96" ht="15.6" customHeight="1" x14ac:dyDescent="0.15">
      <c r="A16" s="72"/>
      <c r="B16" s="73"/>
      <c r="C16" s="912"/>
      <c r="D16" s="913"/>
      <c r="E16" s="913"/>
      <c r="F16" s="913"/>
      <c r="G16" s="913"/>
      <c r="H16" s="913"/>
      <c r="I16" s="913"/>
      <c r="J16" s="914"/>
      <c r="K16" s="919"/>
      <c r="L16" s="920"/>
      <c r="M16" s="920"/>
      <c r="N16" s="920"/>
      <c r="O16" s="920"/>
      <c r="P16" s="920"/>
      <c r="Q16" s="920"/>
      <c r="R16" s="920"/>
      <c r="S16" s="920"/>
      <c r="T16" s="920"/>
      <c r="U16" s="920"/>
      <c r="V16" s="920"/>
      <c r="W16" s="920"/>
      <c r="X16" s="921"/>
      <c r="Y16" s="912"/>
      <c r="Z16" s="913"/>
      <c r="AA16" s="914"/>
      <c r="AB16" s="887"/>
      <c r="AC16" s="888"/>
      <c r="AD16" s="888"/>
      <c r="AE16" s="888"/>
      <c r="AF16" s="888"/>
      <c r="AG16" s="888"/>
      <c r="AH16" s="888"/>
      <c r="AI16" s="889"/>
      <c r="AJ16" s="902"/>
      <c r="AK16" s="903"/>
      <c r="AL16" s="903"/>
      <c r="AM16" s="903"/>
      <c r="AN16" s="903"/>
      <c r="AO16" s="903"/>
      <c r="AP16" s="903"/>
      <c r="AQ16" s="903"/>
      <c r="AR16" s="903"/>
      <c r="AS16" s="903"/>
      <c r="AT16" s="903"/>
      <c r="AU16" s="903"/>
      <c r="AV16" s="903"/>
      <c r="AW16" s="903"/>
      <c r="AX16" s="903"/>
      <c r="AY16" s="903"/>
      <c r="AZ16" s="903"/>
      <c r="BA16" s="903"/>
      <c r="BB16" s="903"/>
      <c r="BC16" s="903"/>
      <c r="BD16" s="903"/>
      <c r="BE16" s="903"/>
      <c r="BF16" s="903"/>
      <c r="BG16" s="903"/>
      <c r="BH16" s="903"/>
      <c r="BI16" s="903"/>
      <c r="BJ16" s="903"/>
      <c r="BK16" s="903"/>
      <c r="BL16" s="903"/>
      <c r="BM16" s="903"/>
      <c r="BN16" s="903"/>
      <c r="BO16" s="903"/>
      <c r="BP16" s="903"/>
      <c r="BQ16" s="903"/>
      <c r="BR16" s="903"/>
      <c r="BS16" s="903"/>
      <c r="BT16" s="903"/>
      <c r="BU16" s="904"/>
      <c r="BV16" s="909"/>
      <c r="BW16" s="910"/>
      <c r="BX16" s="910"/>
      <c r="BY16" s="911"/>
      <c r="BZ16" s="902"/>
      <c r="CA16" s="903"/>
      <c r="CB16" s="903"/>
      <c r="CC16" s="903"/>
      <c r="CD16" s="903"/>
      <c r="CE16" s="903"/>
      <c r="CF16" s="903"/>
      <c r="CG16" s="903"/>
      <c r="CH16" s="903"/>
      <c r="CI16" s="904"/>
      <c r="CJ16" s="73"/>
      <c r="CK16" s="73"/>
      <c r="CL16" s="73"/>
      <c r="CM16" s="73"/>
      <c r="CN16" s="75"/>
    </row>
    <row r="17" spans="1:96" ht="15.95" customHeight="1" x14ac:dyDescent="0.15">
      <c r="A17" s="72"/>
      <c r="B17" s="73"/>
      <c r="C17" s="931" t="s">
        <v>99</v>
      </c>
      <c r="D17" s="932"/>
      <c r="E17" s="937" t="str">
        <f>IF(ISBLANK('様式1-2'!F16),"",'様式1-2'!F16)</f>
        <v/>
      </c>
      <c r="F17" s="938"/>
      <c r="G17" s="938"/>
      <c r="H17" s="938"/>
      <c r="I17" s="938"/>
      <c r="J17" s="939"/>
      <c r="K17" s="763" t="s">
        <v>132</v>
      </c>
      <c r="L17" s="946"/>
      <c r="M17" s="948" t="s">
        <v>133</v>
      </c>
      <c r="N17" s="949"/>
      <c r="O17" s="949"/>
      <c r="P17" s="949"/>
      <c r="Q17" s="949"/>
      <c r="R17" s="949"/>
      <c r="S17" s="949"/>
      <c r="T17" s="949"/>
      <c r="U17" s="949"/>
      <c r="V17" s="949"/>
      <c r="W17" s="949"/>
      <c r="X17" s="950"/>
      <c r="Y17" s="954" t="str">
        <f>IF($E$17="","",'様式2(合計)'!AN24)</f>
        <v/>
      </c>
      <c r="Z17" s="955"/>
      <c r="AA17" s="956"/>
      <c r="AB17" s="994"/>
      <c r="AC17" s="995"/>
      <c r="AD17" s="995"/>
      <c r="AE17" s="995"/>
      <c r="AF17" s="995"/>
      <c r="AG17" s="995"/>
      <c r="AH17" s="995"/>
      <c r="AI17" s="996"/>
      <c r="AJ17" s="1001"/>
      <c r="AK17" s="1002"/>
      <c r="AL17" s="1002"/>
      <c r="AM17" s="1002"/>
      <c r="AN17" s="1002"/>
      <c r="AO17" s="1002"/>
      <c r="AP17" s="1002"/>
      <c r="AQ17" s="1002"/>
      <c r="AR17" s="1002"/>
      <c r="AS17" s="1002"/>
      <c r="AT17" s="1002"/>
      <c r="AU17" s="1002"/>
      <c r="AV17" s="1002"/>
      <c r="AW17" s="1002"/>
      <c r="AX17" s="1002"/>
      <c r="AY17" s="1002"/>
      <c r="AZ17" s="1002"/>
      <c r="BA17" s="1002"/>
      <c r="BB17" s="1002"/>
      <c r="BC17" s="1002"/>
      <c r="BD17" s="1002"/>
      <c r="BE17" s="1002"/>
      <c r="BF17" s="1002"/>
      <c r="BG17" s="1002"/>
      <c r="BH17" s="1002"/>
      <c r="BI17" s="1002"/>
      <c r="BJ17" s="1002"/>
      <c r="BK17" s="1002"/>
      <c r="BL17" s="1002"/>
      <c r="BM17" s="1002"/>
      <c r="BN17" s="1002"/>
      <c r="BO17" s="1002"/>
      <c r="BP17" s="1002"/>
      <c r="BQ17" s="1002"/>
      <c r="BR17" s="1002"/>
      <c r="BS17" s="1002"/>
      <c r="BT17" s="1002"/>
      <c r="BU17" s="1003"/>
      <c r="BV17" s="922" t="str">
        <f t="shared" ref="BV17:BV31" si="0">IF(CP17=0,"",CP17)</f>
        <v/>
      </c>
      <c r="BW17" s="923"/>
      <c r="BX17" s="923"/>
      <c r="BY17" s="924"/>
      <c r="BZ17" s="1004"/>
      <c r="CA17" s="1005"/>
      <c r="CB17" s="1005"/>
      <c r="CC17" s="1005"/>
      <c r="CD17" s="1005"/>
      <c r="CE17" s="1005"/>
      <c r="CF17" s="1005"/>
      <c r="CG17" s="1005"/>
      <c r="CH17" s="1005"/>
      <c r="CI17" s="1006"/>
      <c r="CJ17" s="73"/>
      <c r="CK17" s="73"/>
      <c r="CL17" s="73"/>
      <c r="CM17" s="73"/>
      <c r="CN17" s="75"/>
      <c r="CP17" s="8">
        <v>0</v>
      </c>
    </row>
    <row r="18" spans="1:96" ht="15.95" customHeight="1" x14ac:dyDescent="0.15">
      <c r="A18" s="72"/>
      <c r="B18" s="73"/>
      <c r="C18" s="933"/>
      <c r="D18" s="934"/>
      <c r="E18" s="940"/>
      <c r="F18" s="941"/>
      <c r="G18" s="941"/>
      <c r="H18" s="941"/>
      <c r="I18" s="941"/>
      <c r="J18" s="942"/>
      <c r="K18" s="763"/>
      <c r="L18" s="946"/>
      <c r="M18" s="951" t="s">
        <v>134</v>
      </c>
      <c r="N18" s="952"/>
      <c r="O18" s="952"/>
      <c r="P18" s="952"/>
      <c r="Q18" s="952"/>
      <c r="R18" s="952"/>
      <c r="S18" s="952"/>
      <c r="T18" s="952"/>
      <c r="U18" s="952"/>
      <c r="V18" s="952"/>
      <c r="W18" s="952"/>
      <c r="X18" s="953"/>
      <c r="Y18" s="925" t="str">
        <f>IF($E$17="","",'様式2(合計)'!AN28)</f>
        <v/>
      </c>
      <c r="Z18" s="926"/>
      <c r="AA18" s="927"/>
      <c r="AB18" s="997"/>
      <c r="AC18" s="998"/>
      <c r="AD18" s="998"/>
      <c r="AE18" s="998"/>
      <c r="AF18" s="998"/>
      <c r="AG18" s="998"/>
      <c r="AH18" s="998"/>
      <c r="AI18" s="999"/>
      <c r="AJ18" s="928"/>
      <c r="AK18" s="929"/>
      <c r="AL18" s="929"/>
      <c r="AM18" s="929"/>
      <c r="AN18" s="929"/>
      <c r="AO18" s="929"/>
      <c r="AP18" s="929"/>
      <c r="AQ18" s="929"/>
      <c r="AR18" s="929"/>
      <c r="AS18" s="929"/>
      <c r="AT18" s="929"/>
      <c r="AU18" s="929"/>
      <c r="AV18" s="929"/>
      <c r="AW18" s="929"/>
      <c r="AX18" s="929"/>
      <c r="AY18" s="929"/>
      <c r="AZ18" s="929"/>
      <c r="BA18" s="929"/>
      <c r="BB18" s="929"/>
      <c r="BC18" s="929"/>
      <c r="BD18" s="929"/>
      <c r="BE18" s="929"/>
      <c r="BF18" s="929"/>
      <c r="BG18" s="929"/>
      <c r="BH18" s="929"/>
      <c r="BI18" s="929"/>
      <c r="BJ18" s="929"/>
      <c r="BK18" s="929"/>
      <c r="BL18" s="929"/>
      <c r="BM18" s="929"/>
      <c r="BN18" s="929"/>
      <c r="BO18" s="929"/>
      <c r="BP18" s="929"/>
      <c r="BQ18" s="929"/>
      <c r="BR18" s="929"/>
      <c r="BS18" s="929"/>
      <c r="BT18" s="929"/>
      <c r="BU18" s="930"/>
      <c r="BV18" s="922" t="str">
        <f t="shared" si="0"/>
        <v/>
      </c>
      <c r="BW18" s="923"/>
      <c r="BX18" s="923"/>
      <c r="BY18" s="924"/>
      <c r="BZ18" s="971"/>
      <c r="CA18" s="972"/>
      <c r="CB18" s="972"/>
      <c r="CC18" s="972"/>
      <c r="CD18" s="972"/>
      <c r="CE18" s="972"/>
      <c r="CF18" s="972"/>
      <c r="CG18" s="972"/>
      <c r="CH18" s="972"/>
      <c r="CI18" s="973"/>
      <c r="CJ18" s="73"/>
      <c r="CK18" s="73"/>
      <c r="CL18" s="73"/>
      <c r="CM18" s="73"/>
      <c r="CN18" s="75"/>
      <c r="CP18" s="8">
        <v>0</v>
      </c>
    </row>
    <row r="19" spans="1:96" ht="15.95" customHeight="1" x14ac:dyDescent="0.15">
      <c r="A19" s="72"/>
      <c r="B19" s="73"/>
      <c r="C19" s="933"/>
      <c r="D19" s="934"/>
      <c r="E19" s="940"/>
      <c r="F19" s="941"/>
      <c r="G19" s="941"/>
      <c r="H19" s="941"/>
      <c r="I19" s="941"/>
      <c r="J19" s="942"/>
      <c r="K19" s="763"/>
      <c r="L19" s="946"/>
      <c r="M19" s="951" t="s">
        <v>135</v>
      </c>
      <c r="N19" s="952"/>
      <c r="O19" s="952"/>
      <c r="P19" s="952"/>
      <c r="Q19" s="952"/>
      <c r="R19" s="952"/>
      <c r="S19" s="952"/>
      <c r="T19" s="952"/>
      <c r="U19" s="952"/>
      <c r="V19" s="952"/>
      <c r="W19" s="952"/>
      <c r="X19" s="953"/>
      <c r="Y19" s="925" t="str">
        <f>IF($E$17="","",'様式2(合計)'!AN32)</f>
        <v/>
      </c>
      <c r="Z19" s="926"/>
      <c r="AA19" s="927"/>
      <c r="AB19" s="997"/>
      <c r="AC19" s="998"/>
      <c r="AD19" s="998"/>
      <c r="AE19" s="998"/>
      <c r="AF19" s="998"/>
      <c r="AG19" s="998"/>
      <c r="AH19" s="998"/>
      <c r="AI19" s="999"/>
      <c r="AJ19" s="928"/>
      <c r="AK19" s="929"/>
      <c r="AL19" s="929"/>
      <c r="AM19" s="929"/>
      <c r="AN19" s="929"/>
      <c r="AO19" s="929"/>
      <c r="AP19" s="929"/>
      <c r="AQ19" s="929"/>
      <c r="AR19" s="929"/>
      <c r="AS19" s="929"/>
      <c r="AT19" s="929"/>
      <c r="AU19" s="929"/>
      <c r="AV19" s="929"/>
      <c r="AW19" s="929"/>
      <c r="AX19" s="929"/>
      <c r="AY19" s="929"/>
      <c r="AZ19" s="929"/>
      <c r="BA19" s="929"/>
      <c r="BB19" s="929"/>
      <c r="BC19" s="929"/>
      <c r="BD19" s="929"/>
      <c r="BE19" s="929"/>
      <c r="BF19" s="929"/>
      <c r="BG19" s="929"/>
      <c r="BH19" s="929"/>
      <c r="BI19" s="929"/>
      <c r="BJ19" s="929"/>
      <c r="BK19" s="929"/>
      <c r="BL19" s="929"/>
      <c r="BM19" s="929"/>
      <c r="BN19" s="929"/>
      <c r="BO19" s="929"/>
      <c r="BP19" s="929"/>
      <c r="BQ19" s="929"/>
      <c r="BR19" s="929"/>
      <c r="BS19" s="929"/>
      <c r="BT19" s="929"/>
      <c r="BU19" s="930"/>
      <c r="BV19" s="922" t="str">
        <f t="shared" si="0"/>
        <v/>
      </c>
      <c r="BW19" s="923"/>
      <c r="BX19" s="923"/>
      <c r="BY19" s="924"/>
      <c r="BZ19" s="971"/>
      <c r="CA19" s="972"/>
      <c r="CB19" s="972"/>
      <c r="CC19" s="972"/>
      <c r="CD19" s="972"/>
      <c r="CE19" s="972"/>
      <c r="CF19" s="972"/>
      <c r="CG19" s="972"/>
      <c r="CH19" s="972"/>
      <c r="CI19" s="973"/>
      <c r="CJ19" s="73"/>
      <c r="CK19" s="73"/>
      <c r="CL19" s="73"/>
      <c r="CM19" s="73"/>
      <c r="CN19" s="75"/>
      <c r="CP19" s="8">
        <v>0</v>
      </c>
    </row>
    <row r="20" spans="1:96" ht="15.95" customHeight="1" x14ac:dyDescent="0.15">
      <c r="A20" s="72"/>
      <c r="B20" s="73"/>
      <c r="C20" s="933"/>
      <c r="D20" s="934"/>
      <c r="E20" s="940"/>
      <c r="F20" s="941"/>
      <c r="G20" s="941"/>
      <c r="H20" s="941"/>
      <c r="I20" s="941"/>
      <c r="J20" s="942"/>
      <c r="K20" s="763"/>
      <c r="L20" s="946"/>
      <c r="M20" s="951"/>
      <c r="N20" s="952"/>
      <c r="O20" s="952"/>
      <c r="P20" s="952"/>
      <c r="Q20" s="952"/>
      <c r="R20" s="952"/>
      <c r="S20" s="952"/>
      <c r="T20" s="952"/>
      <c r="U20" s="952"/>
      <c r="V20" s="952"/>
      <c r="W20" s="952"/>
      <c r="X20" s="953"/>
      <c r="Y20" s="925"/>
      <c r="Z20" s="926"/>
      <c r="AA20" s="927"/>
      <c r="AB20" s="997"/>
      <c r="AC20" s="998"/>
      <c r="AD20" s="998"/>
      <c r="AE20" s="998"/>
      <c r="AF20" s="998"/>
      <c r="AG20" s="998"/>
      <c r="AH20" s="998"/>
      <c r="AI20" s="999"/>
      <c r="AJ20" s="928"/>
      <c r="AK20" s="929"/>
      <c r="AL20" s="929"/>
      <c r="AM20" s="929"/>
      <c r="AN20" s="929"/>
      <c r="AO20" s="929"/>
      <c r="AP20" s="929"/>
      <c r="AQ20" s="929"/>
      <c r="AR20" s="929"/>
      <c r="AS20" s="929"/>
      <c r="AT20" s="929"/>
      <c r="AU20" s="929"/>
      <c r="AV20" s="929"/>
      <c r="AW20" s="929"/>
      <c r="AX20" s="929"/>
      <c r="AY20" s="929"/>
      <c r="AZ20" s="929"/>
      <c r="BA20" s="929"/>
      <c r="BB20" s="929"/>
      <c r="BC20" s="929"/>
      <c r="BD20" s="929"/>
      <c r="BE20" s="929"/>
      <c r="BF20" s="929"/>
      <c r="BG20" s="929"/>
      <c r="BH20" s="929"/>
      <c r="BI20" s="929"/>
      <c r="BJ20" s="929"/>
      <c r="BK20" s="929"/>
      <c r="BL20" s="929"/>
      <c r="BM20" s="929"/>
      <c r="BN20" s="929"/>
      <c r="BO20" s="929"/>
      <c r="BP20" s="929"/>
      <c r="BQ20" s="929"/>
      <c r="BR20" s="929"/>
      <c r="BS20" s="929"/>
      <c r="BT20" s="929"/>
      <c r="BU20" s="930"/>
      <c r="BV20" s="922" t="str">
        <f t="shared" si="0"/>
        <v/>
      </c>
      <c r="BW20" s="923"/>
      <c r="BX20" s="923"/>
      <c r="BY20" s="924"/>
      <c r="BZ20" s="971"/>
      <c r="CA20" s="972"/>
      <c r="CB20" s="972"/>
      <c r="CC20" s="972"/>
      <c r="CD20" s="972"/>
      <c r="CE20" s="972"/>
      <c r="CF20" s="972"/>
      <c r="CG20" s="972"/>
      <c r="CH20" s="972"/>
      <c r="CI20" s="973"/>
      <c r="CJ20" s="73"/>
      <c r="CK20" s="73"/>
      <c r="CL20" s="73"/>
      <c r="CM20" s="73"/>
      <c r="CN20" s="75"/>
      <c r="CP20" s="8">
        <v>0</v>
      </c>
    </row>
    <row r="21" spans="1:96" ht="15.95" customHeight="1" x14ac:dyDescent="0.15">
      <c r="A21" s="72"/>
      <c r="B21" s="73"/>
      <c r="C21" s="933"/>
      <c r="D21" s="934"/>
      <c r="E21" s="940"/>
      <c r="F21" s="941"/>
      <c r="G21" s="941"/>
      <c r="H21" s="941"/>
      <c r="I21" s="941"/>
      <c r="J21" s="942"/>
      <c r="K21" s="764"/>
      <c r="L21" s="947"/>
      <c r="M21" s="957" t="s">
        <v>136</v>
      </c>
      <c r="N21" s="958"/>
      <c r="O21" s="958"/>
      <c r="P21" s="958"/>
      <c r="Q21" s="958"/>
      <c r="R21" s="958"/>
      <c r="S21" s="958"/>
      <c r="T21" s="958"/>
      <c r="U21" s="958"/>
      <c r="V21" s="958"/>
      <c r="W21" s="958"/>
      <c r="X21" s="959"/>
      <c r="Y21" s="960" t="str">
        <f>IF($E$17="","",SUM(Y17:AA19))</f>
        <v/>
      </c>
      <c r="Z21" s="961"/>
      <c r="AA21" s="962"/>
      <c r="AB21" s="997"/>
      <c r="AC21" s="998"/>
      <c r="AD21" s="998"/>
      <c r="AE21" s="998"/>
      <c r="AF21" s="998"/>
      <c r="AG21" s="998"/>
      <c r="AH21" s="998"/>
      <c r="AI21" s="999"/>
      <c r="AJ21" s="928"/>
      <c r="AK21" s="929"/>
      <c r="AL21" s="929"/>
      <c r="AM21" s="929"/>
      <c r="AN21" s="929"/>
      <c r="AO21" s="929"/>
      <c r="AP21" s="929"/>
      <c r="AQ21" s="929"/>
      <c r="AR21" s="929"/>
      <c r="AS21" s="929"/>
      <c r="AT21" s="929"/>
      <c r="AU21" s="929"/>
      <c r="AV21" s="929"/>
      <c r="AW21" s="929"/>
      <c r="AX21" s="929"/>
      <c r="AY21" s="929"/>
      <c r="AZ21" s="929"/>
      <c r="BA21" s="929"/>
      <c r="BB21" s="929"/>
      <c r="BC21" s="929"/>
      <c r="BD21" s="929"/>
      <c r="BE21" s="929"/>
      <c r="BF21" s="929"/>
      <c r="BG21" s="929"/>
      <c r="BH21" s="929"/>
      <c r="BI21" s="929"/>
      <c r="BJ21" s="929"/>
      <c r="BK21" s="929"/>
      <c r="BL21" s="929"/>
      <c r="BM21" s="929"/>
      <c r="BN21" s="929"/>
      <c r="BO21" s="929"/>
      <c r="BP21" s="929"/>
      <c r="BQ21" s="929"/>
      <c r="BR21" s="929"/>
      <c r="BS21" s="929"/>
      <c r="BT21" s="929"/>
      <c r="BU21" s="930"/>
      <c r="BV21" s="922" t="str">
        <f t="shared" si="0"/>
        <v/>
      </c>
      <c r="BW21" s="923"/>
      <c r="BX21" s="923"/>
      <c r="BY21" s="924"/>
      <c r="BZ21" s="971"/>
      <c r="CA21" s="972"/>
      <c r="CB21" s="972"/>
      <c r="CC21" s="972"/>
      <c r="CD21" s="972"/>
      <c r="CE21" s="972"/>
      <c r="CF21" s="972"/>
      <c r="CG21" s="972"/>
      <c r="CH21" s="972"/>
      <c r="CI21" s="973"/>
      <c r="CJ21" s="73"/>
      <c r="CK21" s="73"/>
      <c r="CL21" s="73"/>
      <c r="CM21" s="73"/>
      <c r="CN21" s="75"/>
      <c r="CP21" s="8">
        <v>0</v>
      </c>
    </row>
    <row r="22" spans="1:96" ht="15.95" customHeight="1" x14ac:dyDescent="0.15">
      <c r="A22" s="72"/>
      <c r="B22" s="73"/>
      <c r="C22" s="933"/>
      <c r="D22" s="934"/>
      <c r="E22" s="940"/>
      <c r="F22" s="941"/>
      <c r="G22" s="941"/>
      <c r="H22" s="941"/>
      <c r="I22" s="941"/>
      <c r="J22" s="942"/>
      <c r="K22" s="963" t="s">
        <v>137</v>
      </c>
      <c r="L22" s="964"/>
      <c r="M22" s="948" t="s">
        <v>199</v>
      </c>
      <c r="N22" s="949"/>
      <c r="O22" s="949"/>
      <c r="P22" s="949"/>
      <c r="Q22" s="949"/>
      <c r="R22" s="949"/>
      <c r="S22" s="949"/>
      <c r="T22" s="949"/>
      <c r="U22" s="949"/>
      <c r="V22" s="949"/>
      <c r="W22" s="949"/>
      <c r="X22" s="950"/>
      <c r="Y22" s="925" t="str">
        <f>IF($E$17="","",'様式2(合計)'!AN48)</f>
        <v/>
      </c>
      <c r="Z22" s="926"/>
      <c r="AA22" s="927"/>
      <c r="AB22" s="997"/>
      <c r="AC22" s="998"/>
      <c r="AD22" s="998"/>
      <c r="AE22" s="998"/>
      <c r="AF22" s="998"/>
      <c r="AG22" s="998"/>
      <c r="AH22" s="998"/>
      <c r="AI22" s="999"/>
      <c r="AJ22" s="928"/>
      <c r="AK22" s="929"/>
      <c r="AL22" s="929"/>
      <c r="AM22" s="929"/>
      <c r="AN22" s="929"/>
      <c r="AO22" s="929"/>
      <c r="AP22" s="929"/>
      <c r="AQ22" s="929"/>
      <c r="AR22" s="929"/>
      <c r="AS22" s="929"/>
      <c r="AT22" s="929"/>
      <c r="AU22" s="929"/>
      <c r="AV22" s="929"/>
      <c r="AW22" s="929"/>
      <c r="AX22" s="929"/>
      <c r="AY22" s="929"/>
      <c r="AZ22" s="929"/>
      <c r="BA22" s="929"/>
      <c r="BB22" s="929"/>
      <c r="BC22" s="929"/>
      <c r="BD22" s="929"/>
      <c r="BE22" s="929"/>
      <c r="BF22" s="929"/>
      <c r="BG22" s="929"/>
      <c r="BH22" s="929"/>
      <c r="BI22" s="929"/>
      <c r="BJ22" s="929"/>
      <c r="BK22" s="929"/>
      <c r="BL22" s="929"/>
      <c r="BM22" s="929"/>
      <c r="BN22" s="929"/>
      <c r="BO22" s="929"/>
      <c r="BP22" s="929"/>
      <c r="BQ22" s="929"/>
      <c r="BR22" s="929"/>
      <c r="BS22" s="929"/>
      <c r="BT22" s="929"/>
      <c r="BU22" s="930"/>
      <c r="BV22" s="922" t="str">
        <f t="shared" si="0"/>
        <v/>
      </c>
      <c r="BW22" s="923"/>
      <c r="BX22" s="923"/>
      <c r="BY22" s="924"/>
      <c r="BZ22" s="971"/>
      <c r="CA22" s="972"/>
      <c r="CB22" s="972"/>
      <c r="CC22" s="972"/>
      <c r="CD22" s="972"/>
      <c r="CE22" s="972"/>
      <c r="CF22" s="972"/>
      <c r="CG22" s="972"/>
      <c r="CH22" s="972"/>
      <c r="CI22" s="973"/>
      <c r="CJ22" s="73"/>
      <c r="CK22" s="73"/>
      <c r="CL22" s="73"/>
      <c r="CM22" s="73"/>
      <c r="CN22" s="75"/>
      <c r="CP22" s="8">
        <v>0</v>
      </c>
    </row>
    <row r="23" spans="1:96" ht="15.95" customHeight="1" x14ac:dyDescent="0.15">
      <c r="A23" s="72"/>
      <c r="B23" s="73"/>
      <c r="C23" s="933"/>
      <c r="D23" s="934"/>
      <c r="E23" s="940"/>
      <c r="F23" s="941"/>
      <c r="G23" s="941"/>
      <c r="H23" s="941"/>
      <c r="I23" s="941"/>
      <c r="J23" s="942"/>
      <c r="K23" s="763"/>
      <c r="L23" s="946"/>
      <c r="M23" s="951"/>
      <c r="N23" s="952"/>
      <c r="O23" s="952"/>
      <c r="P23" s="952"/>
      <c r="Q23" s="952"/>
      <c r="R23" s="952"/>
      <c r="S23" s="952"/>
      <c r="T23" s="952"/>
      <c r="U23" s="952"/>
      <c r="V23" s="952"/>
      <c r="W23" s="952"/>
      <c r="X23" s="953"/>
      <c r="Y23" s="925"/>
      <c r="Z23" s="926"/>
      <c r="AA23" s="927"/>
      <c r="AB23" s="997"/>
      <c r="AC23" s="998"/>
      <c r="AD23" s="998"/>
      <c r="AE23" s="998"/>
      <c r="AF23" s="998"/>
      <c r="AG23" s="998"/>
      <c r="AH23" s="998"/>
      <c r="AI23" s="999"/>
      <c r="AJ23" s="928"/>
      <c r="AK23" s="929"/>
      <c r="AL23" s="929"/>
      <c r="AM23" s="929"/>
      <c r="AN23" s="929"/>
      <c r="AO23" s="929"/>
      <c r="AP23" s="929"/>
      <c r="AQ23" s="929"/>
      <c r="AR23" s="929"/>
      <c r="AS23" s="929"/>
      <c r="AT23" s="929"/>
      <c r="AU23" s="929"/>
      <c r="AV23" s="929"/>
      <c r="AW23" s="929"/>
      <c r="AX23" s="929"/>
      <c r="AY23" s="929"/>
      <c r="AZ23" s="929"/>
      <c r="BA23" s="929"/>
      <c r="BB23" s="929"/>
      <c r="BC23" s="929"/>
      <c r="BD23" s="929"/>
      <c r="BE23" s="929"/>
      <c r="BF23" s="929"/>
      <c r="BG23" s="929"/>
      <c r="BH23" s="929"/>
      <c r="BI23" s="929"/>
      <c r="BJ23" s="929"/>
      <c r="BK23" s="929"/>
      <c r="BL23" s="929"/>
      <c r="BM23" s="929"/>
      <c r="BN23" s="929"/>
      <c r="BO23" s="929"/>
      <c r="BP23" s="929"/>
      <c r="BQ23" s="929"/>
      <c r="BR23" s="929"/>
      <c r="BS23" s="929"/>
      <c r="BT23" s="929"/>
      <c r="BU23" s="930"/>
      <c r="BV23" s="922" t="str">
        <f t="shared" si="0"/>
        <v/>
      </c>
      <c r="BW23" s="923"/>
      <c r="BX23" s="923"/>
      <c r="BY23" s="924"/>
      <c r="BZ23" s="971"/>
      <c r="CA23" s="972"/>
      <c r="CB23" s="972"/>
      <c r="CC23" s="972"/>
      <c r="CD23" s="972"/>
      <c r="CE23" s="972"/>
      <c r="CF23" s="972"/>
      <c r="CG23" s="972"/>
      <c r="CH23" s="972"/>
      <c r="CI23" s="973"/>
      <c r="CJ23" s="73"/>
      <c r="CK23" s="73"/>
      <c r="CL23" s="73"/>
      <c r="CM23" s="73"/>
      <c r="CN23" s="75"/>
      <c r="CP23" s="8">
        <v>0</v>
      </c>
    </row>
    <row r="24" spans="1:96" ht="15.95" customHeight="1" x14ac:dyDescent="0.15">
      <c r="A24" s="72"/>
      <c r="B24" s="73"/>
      <c r="C24" s="935"/>
      <c r="D24" s="936"/>
      <c r="E24" s="943"/>
      <c r="F24" s="944"/>
      <c r="G24" s="944"/>
      <c r="H24" s="944"/>
      <c r="I24" s="944"/>
      <c r="J24" s="945"/>
      <c r="K24" s="764"/>
      <c r="L24" s="947"/>
      <c r="M24" s="957" t="s">
        <v>136</v>
      </c>
      <c r="N24" s="958"/>
      <c r="O24" s="958"/>
      <c r="P24" s="958"/>
      <c r="Q24" s="958"/>
      <c r="R24" s="958"/>
      <c r="S24" s="958"/>
      <c r="T24" s="958"/>
      <c r="U24" s="958"/>
      <c r="V24" s="958"/>
      <c r="W24" s="958"/>
      <c r="X24" s="959"/>
      <c r="Y24" s="960" t="str">
        <f>IF(E17="","",SUM(Y22:AA22))</f>
        <v/>
      </c>
      <c r="Z24" s="961"/>
      <c r="AA24" s="962"/>
      <c r="AB24" s="345"/>
      <c r="AC24" s="1000"/>
      <c r="AD24" s="1000"/>
      <c r="AE24" s="1000"/>
      <c r="AF24" s="1000"/>
      <c r="AG24" s="1000"/>
      <c r="AH24" s="1000"/>
      <c r="AI24" s="346"/>
      <c r="AJ24" s="965"/>
      <c r="AK24" s="966"/>
      <c r="AL24" s="966"/>
      <c r="AM24" s="966"/>
      <c r="AN24" s="966"/>
      <c r="AO24" s="966"/>
      <c r="AP24" s="966"/>
      <c r="AQ24" s="966"/>
      <c r="AR24" s="966"/>
      <c r="AS24" s="966"/>
      <c r="AT24" s="966"/>
      <c r="AU24" s="966"/>
      <c r="AV24" s="966"/>
      <c r="AW24" s="966"/>
      <c r="AX24" s="966"/>
      <c r="AY24" s="966"/>
      <c r="AZ24" s="966"/>
      <c r="BA24" s="966"/>
      <c r="BB24" s="966"/>
      <c r="BC24" s="966"/>
      <c r="BD24" s="966"/>
      <c r="BE24" s="966"/>
      <c r="BF24" s="966"/>
      <c r="BG24" s="966"/>
      <c r="BH24" s="966"/>
      <c r="BI24" s="966"/>
      <c r="BJ24" s="966"/>
      <c r="BK24" s="966"/>
      <c r="BL24" s="966"/>
      <c r="BM24" s="966"/>
      <c r="BN24" s="966"/>
      <c r="BO24" s="966"/>
      <c r="BP24" s="966"/>
      <c r="BQ24" s="966"/>
      <c r="BR24" s="966"/>
      <c r="BS24" s="966"/>
      <c r="BT24" s="966"/>
      <c r="BU24" s="967"/>
      <c r="BV24" s="968" t="str">
        <f t="shared" si="0"/>
        <v/>
      </c>
      <c r="BW24" s="969"/>
      <c r="BX24" s="969"/>
      <c r="BY24" s="970"/>
      <c r="BZ24" s="991"/>
      <c r="CA24" s="992"/>
      <c r="CB24" s="992"/>
      <c r="CC24" s="992"/>
      <c r="CD24" s="992"/>
      <c r="CE24" s="992"/>
      <c r="CF24" s="992"/>
      <c r="CG24" s="992"/>
      <c r="CH24" s="992"/>
      <c r="CI24" s="993"/>
      <c r="CJ24" s="73"/>
      <c r="CK24" s="73"/>
      <c r="CL24" s="73"/>
      <c r="CM24" s="73"/>
      <c r="CN24" s="75"/>
      <c r="CP24" s="8">
        <v>0</v>
      </c>
    </row>
    <row r="25" spans="1:96" ht="15.95" customHeight="1" x14ac:dyDescent="0.15">
      <c r="A25" s="72"/>
      <c r="B25" s="73"/>
      <c r="C25" s="931" t="s">
        <v>100</v>
      </c>
      <c r="D25" s="932"/>
      <c r="E25" s="937" t="str">
        <f>IF(ISBLANK('様式1-2'!F18),"",'様式1-2'!F18)</f>
        <v/>
      </c>
      <c r="F25" s="938"/>
      <c r="G25" s="938"/>
      <c r="H25" s="938"/>
      <c r="I25" s="938"/>
      <c r="J25" s="939"/>
      <c r="K25" s="963" t="s">
        <v>132</v>
      </c>
      <c r="L25" s="964"/>
      <c r="M25" s="948" t="s">
        <v>133</v>
      </c>
      <c r="N25" s="949"/>
      <c r="O25" s="949"/>
      <c r="P25" s="949"/>
      <c r="Q25" s="949"/>
      <c r="R25" s="949"/>
      <c r="S25" s="949"/>
      <c r="T25" s="949"/>
      <c r="U25" s="949"/>
      <c r="V25" s="949"/>
      <c r="W25" s="949"/>
      <c r="X25" s="950"/>
      <c r="Y25" s="954" t="str">
        <f>IF($E$25="","",'様式2(合計)'!AT24)</f>
        <v/>
      </c>
      <c r="Z25" s="955"/>
      <c r="AA25" s="956"/>
      <c r="AB25" s="1013" t="s">
        <v>138</v>
      </c>
      <c r="AC25" s="964"/>
      <c r="AD25" s="1013" t="s">
        <v>139</v>
      </c>
      <c r="AE25" s="1014"/>
      <c r="AF25" s="1015"/>
      <c r="AG25" s="1014" t="s">
        <v>140</v>
      </c>
      <c r="AH25" s="1014"/>
      <c r="AI25" s="964"/>
      <c r="AJ25" s="1001"/>
      <c r="AK25" s="1002"/>
      <c r="AL25" s="1002"/>
      <c r="AM25" s="1002"/>
      <c r="AN25" s="1002"/>
      <c r="AO25" s="1002"/>
      <c r="AP25" s="1002"/>
      <c r="AQ25" s="1002"/>
      <c r="AR25" s="1002"/>
      <c r="AS25" s="1002"/>
      <c r="AT25" s="1002"/>
      <c r="AU25" s="1002"/>
      <c r="AV25" s="1002"/>
      <c r="AW25" s="1002"/>
      <c r="AX25" s="1002"/>
      <c r="AY25" s="1002"/>
      <c r="AZ25" s="1002"/>
      <c r="BA25" s="1002"/>
      <c r="BB25" s="1002"/>
      <c r="BC25" s="1002"/>
      <c r="BD25" s="1002"/>
      <c r="BE25" s="1002"/>
      <c r="BF25" s="1002"/>
      <c r="BG25" s="1002"/>
      <c r="BH25" s="1002"/>
      <c r="BI25" s="1002"/>
      <c r="BJ25" s="1002"/>
      <c r="BK25" s="1002"/>
      <c r="BL25" s="1002"/>
      <c r="BM25" s="1002"/>
      <c r="BN25" s="1002"/>
      <c r="BO25" s="1002"/>
      <c r="BP25" s="1002"/>
      <c r="BQ25" s="1002"/>
      <c r="BR25" s="1002"/>
      <c r="BS25" s="1002"/>
      <c r="BT25" s="1002"/>
      <c r="BU25" s="1003"/>
      <c r="BV25" s="1021" t="str">
        <f t="shared" si="0"/>
        <v/>
      </c>
      <c r="BW25" s="1022"/>
      <c r="BX25" s="1022"/>
      <c r="BY25" s="1023"/>
      <c r="BZ25" s="1010"/>
      <c r="CA25" s="1011"/>
      <c r="CB25" s="1011"/>
      <c r="CC25" s="1011"/>
      <c r="CD25" s="1011"/>
      <c r="CE25" s="1011"/>
      <c r="CF25" s="1011"/>
      <c r="CG25" s="1011"/>
      <c r="CH25" s="1011"/>
      <c r="CI25" s="1012"/>
      <c r="CJ25" s="73"/>
      <c r="CK25" s="73"/>
      <c r="CL25" s="73"/>
      <c r="CM25" s="73"/>
      <c r="CN25" s="75"/>
      <c r="CP25" s="8">
        <v>0</v>
      </c>
    </row>
    <row r="26" spans="1:96" ht="15.95" customHeight="1" x14ac:dyDescent="0.15">
      <c r="A26" s="72"/>
      <c r="B26" s="73"/>
      <c r="C26" s="933"/>
      <c r="D26" s="934"/>
      <c r="E26" s="940"/>
      <c r="F26" s="941"/>
      <c r="G26" s="941"/>
      <c r="H26" s="941"/>
      <c r="I26" s="941"/>
      <c r="J26" s="942"/>
      <c r="K26" s="763"/>
      <c r="L26" s="946"/>
      <c r="M26" s="951" t="s">
        <v>134</v>
      </c>
      <c r="N26" s="952"/>
      <c r="O26" s="952"/>
      <c r="P26" s="952"/>
      <c r="Q26" s="952"/>
      <c r="R26" s="952"/>
      <c r="S26" s="952"/>
      <c r="T26" s="952"/>
      <c r="U26" s="952"/>
      <c r="V26" s="952"/>
      <c r="W26" s="952"/>
      <c r="X26" s="953"/>
      <c r="Y26" s="925" t="str">
        <f>IF($E$25="","",'様式2(合計)'!AT28)</f>
        <v/>
      </c>
      <c r="Z26" s="926"/>
      <c r="AA26" s="927"/>
      <c r="AB26" s="763"/>
      <c r="AC26" s="946"/>
      <c r="AD26" s="763"/>
      <c r="AE26" s="1016"/>
      <c r="AF26" s="1017"/>
      <c r="AG26" s="1016"/>
      <c r="AH26" s="1016"/>
      <c r="AI26" s="946"/>
      <c r="AJ26" s="928"/>
      <c r="AK26" s="929"/>
      <c r="AL26" s="929"/>
      <c r="AM26" s="929"/>
      <c r="AN26" s="929"/>
      <c r="AO26" s="929"/>
      <c r="AP26" s="929"/>
      <c r="AQ26" s="929"/>
      <c r="AR26" s="929"/>
      <c r="AS26" s="929"/>
      <c r="AT26" s="929"/>
      <c r="AU26" s="929"/>
      <c r="AV26" s="929"/>
      <c r="AW26" s="929"/>
      <c r="AX26" s="929"/>
      <c r="AY26" s="929"/>
      <c r="AZ26" s="929"/>
      <c r="BA26" s="929"/>
      <c r="BB26" s="929"/>
      <c r="BC26" s="929"/>
      <c r="BD26" s="929"/>
      <c r="BE26" s="929"/>
      <c r="BF26" s="929"/>
      <c r="BG26" s="929"/>
      <c r="BH26" s="929"/>
      <c r="BI26" s="929"/>
      <c r="BJ26" s="929"/>
      <c r="BK26" s="929"/>
      <c r="BL26" s="929"/>
      <c r="BM26" s="929"/>
      <c r="BN26" s="929"/>
      <c r="BO26" s="929"/>
      <c r="BP26" s="929"/>
      <c r="BQ26" s="929"/>
      <c r="BR26" s="929"/>
      <c r="BS26" s="929"/>
      <c r="BT26" s="929"/>
      <c r="BU26" s="930"/>
      <c r="BV26" s="922" t="str">
        <f t="shared" si="0"/>
        <v/>
      </c>
      <c r="BW26" s="923"/>
      <c r="BX26" s="923"/>
      <c r="BY26" s="924"/>
      <c r="BZ26" s="971"/>
      <c r="CA26" s="972"/>
      <c r="CB26" s="972"/>
      <c r="CC26" s="972"/>
      <c r="CD26" s="972"/>
      <c r="CE26" s="972"/>
      <c r="CF26" s="972"/>
      <c r="CG26" s="972"/>
      <c r="CH26" s="972"/>
      <c r="CI26" s="973"/>
      <c r="CJ26" s="73"/>
      <c r="CK26" s="73"/>
      <c r="CL26" s="73"/>
      <c r="CM26" s="73"/>
      <c r="CN26" s="75"/>
      <c r="CP26" s="8">
        <v>0</v>
      </c>
    </row>
    <row r="27" spans="1:96" ht="15.95" customHeight="1" x14ac:dyDescent="0.15">
      <c r="A27" s="72"/>
      <c r="B27" s="73"/>
      <c r="C27" s="933"/>
      <c r="D27" s="934"/>
      <c r="E27" s="940"/>
      <c r="F27" s="941"/>
      <c r="G27" s="941"/>
      <c r="H27" s="941"/>
      <c r="I27" s="941"/>
      <c r="J27" s="942"/>
      <c r="K27" s="763"/>
      <c r="L27" s="946"/>
      <c r="M27" s="951" t="s">
        <v>135</v>
      </c>
      <c r="N27" s="952"/>
      <c r="O27" s="952"/>
      <c r="P27" s="952"/>
      <c r="Q27" s="952"/>
      <c r="R27" s="952"/>
      <c r="S27" s="952"/>
      <c r="T27" s="952"/>
      <c r="U27" s="952"/>
      <c r="V27" s="952"/>
      <c r="W27" s="952"/>
      <c r="X27" s="953"/>
      <c r="Y27" s="1007" t="str">
        <f>IF($E$25="","",'様式2(合計)'!AT32)</f>
        <v/>
      </c>
      <c r="Z27" s="1008"/>
      <c r="AA27" s="1009"/>
      <c r="AB27" s="763"/>
      <c r="AC27" s="946"/>
      <c r="AD27" s="763"/>
      <c r="AE27" s="1016"/>
      <c r="AF27" s="1017"/>
      <c r="AG27" s="1016"/>
      <c r="AH27" s="1016"/>
      <c r="AI27" s="946"/>
      <c r="AJ27" s="928"/>
      <c r="AK27" s="929"/>
      <c r="AL27" s="929"/>
      <c r="AM27" s="929"/>
      <c r="AN27" s="929"/>
      <c r="AO27" s="929"/>
      <c r="AP27" s="929"/>
      <c r="AQ27" s="929"/>
      <c r="AR27" s="929"/>
      <c r="AS27" s="929"/>
      <c r="AT27" s="929"/>
      <c r="AU27" s="929"/>
      <c r="AV27" s="929"/>
      <c r="AW27" s="929"/>
      <c r="AX27" s="929"/>
      <c r="AY27" s="1020"/>
      <c r="AZ27" s="1020"/>
      <c r="BA27" s="929"/>
      <c r="BB27" s="929"/>
      <c r="BC27" s="929"/>
      <c r="BD27" s="929"/>
      <c r="BE27" s="929"/>
      <c r="BF27" s="929"/>
      <c r="BG27" s="929"/>
      <c r="BH27" s="929"/>
      <c r="BI27" s="929"/>
      <c r="BJ27" s="1020"/>
      <c r="BK27" s="1020"/>
      <c r="BL27" s="929"/>
      <c r="BM27" s="929"/>
      <c r="BN27" s="929"/>
      <c r="BO27" s="929"/>
      <c r="BP27" s="929"/>
      <c r="BQ27" s="929"/>
      <c r="BR27" s="929"/>
      <c r="BS27" s="929"/>
      <c r="BT27" s="929"/>
      <c r="BU27" s="930"/>
      <c r="BV27" s="922" t="str">
        <f t="shared" si="0"/>
        <v/>
      </c>
      <c r="BW27" s="923"/>
      <c r="BX27" s="923"/>
      <c r="BY27" s="924"/>
      <c r="BZ27" s="971"/>
      <c r="CA27" s="972"/>
      <c r="CB27" s="972"/>
      <c r="CC27" s="972"/>
      <c r="CD27" s="972"/>
      <c r="CE27" s="972"/>
      <c r="CF27" s="972"/>
      <c r="CG27" s="972"/>
      <c r="CH27" s="972"/>
      <c r="CI27" s="973"/>
      <c r="CJ27" s="73"/>
      <c r="CK27" s="73"/>
      <c r="CL27" s="73"/>
      <c r="CM27" s="73"/>
      <c r="CN27" s="75"/>
      <c r="CP27" s="8">
        <f>SUM(CQ27,CR27)</f>
        <v>0</v>
      </c>
      <c r="CQ27" s="11">
        <v>0</v>
      </c>
      <c r="CR27" s="8">
        <v>0</v>
      </c>
    </row>
    <row r="28" spans="1:96" ht="15.95" customHeight="1" x14ac:dyDescent="0.15">
      <c r="A28" s="72"/>
      <c r="B28" s="73"/>
      <c r="C28" s="933"/>
      <c r="D28" s="934"/>
      <c r="E28" s="940"/>
      <c r="F28" s="941"/>
      <c r="G28" s="941"/>
      <c r="H28" s="941"/>
      <c r="I28" s="941"/>
      <c r="J28" s="942"/>
      <c r="K28" s="763"/>
      <c r="L28" s="946"/>
      <c r="M28" s="951"/>
      <c r="N28" s="952"/>
      <c r="O28" s="952"/>
      <c r="P28" s="952"/>
      <c r="Q28" s="952"/>
      <c r="R28" s="952"/>
      <c r="S28" s="952"/>
      <c r="T28" s="952"/>
      <c r="U28" s="952"/>
      <c r="V28" s="952"/>
      <c r="W28" s="952"/>
      <c r="X28" s="953"/>
      <c r="Y28" s="925"/>
      <c r="Z28" s="926"/>
      <c r="AA28" s="927"/>
      <c r="AB28" s="763"/>
      <c r="AC28" s="946"/>
      <c r="AD28" s="763"/>
      <c r="AE28" s="1016"/>
      <c r="AF28" s="1017"/>
      <c r="AG28" s="1016"/>
      <c r="AH28" s="1016"/>
      <c r="AI28" s="946"/>
      <c r="AJ28" s="928"/>
      <c r="AK28" s="929"/>
      <c r="AL28" s="929"/>
      <c r="AM28" s="929"/>
      <c r="AN28" s="929"/>
      <c r="AO28" s="929"/>
      <c r="AP28" s="929"/>
      <c r="AQ28" s="929"/>
      <c r="AR28" s="929"/>
      <c r="AS28" s="929"/>
      <c r="AT28" s="929"/>
      <c r="AU28" s="929"/>
      <c r="AV28" s="929"/>
      <c r="AW28" s="929"/>
      <c r="AX28" s="929"/>
      <c r="AY28" s="929"/>
      <c r="AZ28" s="929"/>
      <c r="BA28" s="929"/>
      <c r="BB28" s="929"/>
      <c r="BC28" s="929"/>
      <c r="BD28" s="929"/>
      <c r="BE28" s="929"/>
      <c r="BF28" s="929"/>
      <c r="BG28" s="929"/>
      <c r="BH28" s="929"/>
      <c r="BI28" s="929"/>
      <c r="BJ28" s="929"/>
      <c r="BK28" s="929"/>
      <c r="BL28" s="929"/>
      <c r="BM28" s="929"/>
      <c r="BN28" s="929"/>
      <c r="BO28" s="929"/>
      <c r="BP28" s="929"/>
      <c r="BQ28" s="929"/>
      <c r="BR28" s="929"/>
      <c r="BS28" s="929"/>
      <c r="BT28" s="929"/>
      <c r="BU28" s="930"/>
      <c r="BV28" s="922" t="str">
        <f t="shared" si="0"/>
        <v/>
      </c>
      <c r="BW28" s="923"/>
      <c r="BX28" s="923"/>
      <c r="BY28" s="924"/>
      <c r="BZ28" s="971"/>
      <c r="CA28" s="972"/>
      <c r="CB28" s="972"/>
      <c r="CC28" s="972"/>
      <c r="CD28" s="972"/>
      <c r="CE28" s="972"/>
      <c r="CF28" s="972"/>
      <c r="CG28" s="972"/>
      <c r="CH28" s="972"/>
      <c r="CI28" s="973"/>
      <c r="CJ28" s="73"/>
      <c r="CK28" s="73"/>
      <c r="CL28" s="73"/>
      <c r="CM28" s="73"/>
      <c r="CN28" s="75"/>
      <c r="CP28" s="8">
        <v>0</v>
      </c>
    </row>
    <row r="29" spans="1:96" ht="15.95" customHeight="1" x14ac:dyDescent="0.15">
      <c r="A29" s="72"/>
      <c r="B29" s="73"/>
      <c r="C29" s="933"/>
      <c r="D29" s="934"/>
      <c r="E29" s="940"/>
      <c r="F29" s="941"/>
      <c r="G29" s="941"/>
      <c r="H29" s="941"/>
      <c r="I29" s="941"/>
      <c r="J29" s="942"/>
      <c r="K29" s="764"/>
      <c r="L29" s="947"/>
      <c r="M29" s="957" t="s">
        <v>136</v>
      </c>
      <c r="N29" s="958"/>
      <c r="O29" s="958"/>
      <c r="P29" s="958"/>
      <c r="Q29" s="958"/>
      <c r="R29" s="958"/>
      <c r="S29" s="958"/>
      <c r="T29" s="958"/>
      <c r="U29" s="958"/>
      <c r="V29" s="958"/>
      <c r="W29" s="958"/>
      <c r="X29" s="959"/>
      <c r="Y29" s="960" t="str">
        <f>IF($E$25="","",SUM(Y25:AA27))</f>
        <v/>
      </c>
      <c r="Z29" s="961"/>
      <c r="AA29" s="962"/>
      <c r="AB29" s="764"/>
      <c r="AC29" s="947"/>
      <c r="AD29" s="764"/>
      <c r="AE29" s="1018"/>
      <c r="AF29" s="1019"/>
      <c r="AG29" s="1018"/>
      <c r="AH29" s="1018"/>
      <c r="AI29" s="947"/>
      <c r="AJ29" s="928"/>
      <c r="AK29" s="929"/>
      <c r="AL29" s="929"/>
      <c r="AM29" s="929"/>
      <c r="AN29" s="929"/>
      <c r="AO29" s="929"/>
      <c r="AP29" s="929"/>
      <c r="AQ29" s="929"/>
      <c r="AR29" s="929"/>
      <c r="AS29" s="929"/>
      <c r="AT29" s="929"/>
      <c r="AU29" s="929"/>
      <c r="AV29" s="929"/>
      <c r="AW29" s="929"/>
      <c r="AX29" s="929"/>
      <c r="AY29" s="929"/>
      <c r="AZ29" s="929"/>
      <c r="BA29" s="929"/>
      <c r="BB29" s="929"/>
      <c r="BC29" s="929"/>
      <c r="BD29" s="929"/>
      <c r="BE29" s="929"/>
      <c r="BF29" s="929"/>
      <c r="BG29" s="929"/>
      <c r="BH29" s="929"/>
      <c r="BI29" s="929"/>
      <c r="BJ29" s="929"/>
      <c r="BK29" s="929"/>
      <c r="BL29" s="929"/>
      <c r="BM29" s="929"/>
      <c r="BN29" s="929"/>
      <c r="BO29" s="929"/>
      <c r="BP29" s="929"/>
      <c r="BQ29" s="929"/>
      <c r="BR29" s="929"/>
      <c r="BS29" s="929"/>
      <c r="BT29" s="929"/>
      <c r="BU29" s="930"/>
      <c r="BV29" s="922" t="str">
        <f t="shared" si="0"/>
        <v/>
      </c>
      <c r="BW29" s="923"/>
      <c r="BX29" s="923"/>
      <c r="BY29" s="924"/>
      <c r="BZ29" s="971"/>
      <c r="CA29" s="972"/>
      <c r="CB29" s="972"/>
      <c r="CC29" s="972"/>
      <c r="CD29" s="972"/>
      <c r="CE29" s="972"/>
      <c r="CF29" s="972"/>
      <c r="CG29" s="972"/>
      <c r="CH29" s="972"/>
      <c r="CI29" s="973"/>
      <c r="CJ29" s="73"/>
      <c r="CK29" s="73"/>
      <c r="CL29" s="73"/>
      <c r="CM29" s="73"/>
      <c r="CN29" s="75"/>
      <c r="CP29" s="8">
        <v>0</v>
      </c>
    </row>
    <row r="30" spans="1:96" ht="15.95" customHeight="1" x14ac:dyDescent="0.15">
      <c r="A30" s="72"/>
      <c r="B30" s="73"/>
      <c r="C30" s="933"/>
      <c r="D30" s="934"/>
      <c r="E30" s="940"/>
      <c r="F30" s="941"/>
      <c r="G30" s="941"/>
      <c r="H30" s="941"/>
      <c r="I30" s="941"/>
      <c r="J30" s="942"/>
      <c r="K30" s="963" t="s">
        <v>137</v>
      </c>
      <c r="L30" s="964"/>
      <c r="M30" s="948" t="s">
        <v>199</v>
      </c>
      <c r="N30" s="949"/>
      <c r="O30" s="949"/>
      <c r="P30" s="949"/>
      <c r="Q30" s="949"/>
      <c r="R30" s="949"/>
      <c r="S30" s="949"/>
      <c r="T30" s="949"/>
      <c r="U30" s="949"/>
      <c r="V30" s="949"/>
      <c r="W30" s="949"/>
      <c r="X30" s="950"/>
      <c r="Y30" s="1007" t="str">
        <f>IF($E$25="","",'様式2(合計)'!AT48)</f>
        <v/>
      </c>
      <c r="Z30" s="1008"/>
      <c r="AA30" s="1009"/>
      <c r="AB30" s="434" t="s">
        <v>141</v>
      </c>
      <c r="AC30" s="435"/>
      <c r="AD30" s="1027" t="str">
        <f>IF($E$25="","",'様式2(合計)'!AP36)</f>
        <v/>
      </c>
      <c r="AE30" s="1028"/>
      <c r="AF30" s="1028"/>
      <c r="AG30" s="1029" t="str">
        <f>IF($E$25="","",'様式2(合計)'!AR36)</f>
        <v/>
      </c>
      <c r="AH30" s="1028"/>
      <c r="AI30" s="1030"/>
      <c r="AJ30" s="928"/>
      <c r="AK30" s="929"/>
      <c r="AL30" s="929"/>
      <c r="AM30" s="929"/>
      <c r="AN30" s="929"/>
      <c r="AO30" s="929"/>
      <c r="AP30" s="929"/>
      <c r="AQ30" s="929"/>
      <c r="AR30" s="929"/>
      <c r="AS30" s="929"/>
      <c r="AT30" s="929"/>
      <c r="AU30" s="929"/>
      <c r="AV30" s="929"/>
      <c r="AW30" s="929"/>
      <c r="AX30" s="929"/>
      <c r="AY30" s="929"/>
      <c r="AZ30" s="929"/>
      <c r="BA30" s="929"/>
      <c r="BB30" s="929"/>
      <c r="BC30" s="929"/>
      <c r="BD30" s="929"/>
      <c r="BE30" s="929"/>
      <c r="BF30" s="929"/>
      <c r="BG30" s="929"/>
      <c r="BH30" s="929"/>
      <c r="BI30" s="929"/>
      <c r="BJ30" s="929"/>
      <c r="BK30" s="929"/>
      <c r="BL30" s="929"/>
      <c r="BM30" s="929"/>
      <c r="BN30" s="929"/>
      <c r="BO30" s="929"/>
      <c r="BP30" s="929"/>
      <c r="BQ30" s="929"/>
      <c r="BR30" s="929"/>
      <c r="BS30" s="929"/>
      <c r="BT30" s="929"/>
      <c r="BU30" s="930"/>
      <c r="BV30" s="922" t="str">
        <f t="shared" si="0"/>
        <v/>
      </c>
      <c r="BW30" s="923"/>
      <c r="BX30" s="923"/>
      <c r="BY30" s="924"/>
      <c r="BZ30" s="971"/>
      <c r="CA30" s="972"/>
      <c r="CB30" s="972"/>
      <c r="CC30" s="972"/>
      <c r="CD30" s="972"/>
      <c r="CE30" s="972"/>
      <c r="CF30" s="972"/>
      <c r="CG30" s="972"/>
      <c r="CH30" s="972"/>
      <c r="CI30" s="973"/>
      <c r="CJ30" s="73"/>
      <c r="CK30" s="73"/>
      <c r="CL30" s="73"/>
      <c r="CM30" s="73"/>
      <c r="CN30" s="75"/>
      <c r="CP30" s="8">
        <v>0</v>
      </c>
    </row>
    <row r="31" spans="1:96" ht="15.95" customHeight="1" x14ac:dyDescent="0.15">
      <c r="A31" s="72"/>
      <c r="B31" s="73"/>
      <c r="C31" s="933"/>
      <c r="D31" s="934"/>
      <c r="E31" s="940"/>
      <c r="F31" s="941"/>
      <c r="G31" s="941"/>
      <c r="H31" s="941"/>
      <c r="I31" s="941"/>
      <c r="J31" s="942"/>
      <c r="K31" s="763"/>
      <c r="L31" s="946"/>
      <c r="M31" s="951"/>
      <c r="N31" s="952"/>
      <c r="O31" s="952"/>
      <c r="P31" s="952"/>
      <c r="Q31" s="952"/>
      <c r="R31" s="952"/>
      <c r="S31" s="952"/>
      <c r="T31" s="952"/>
      <c r="U31" s="952"/>
      <c r="V31" s="952"/>
      <c r="W31" s="952"/>
      <c r="X31" s="953"/>
      <c r="Y31" s="925"/>
      <c r="Z31" s="926"/>
      <c r="AA31" s="927"/>
      <c r="AB31" s="1024" t="s">
        <v>137</v>
      </c>
      <c r="AC31" s="1025"/>
      <c r="AD31" s="951" t="str">
        <f>IF($E$25="","",'様式2(合計)'!AP52)</f>
        <v/>
      </c>
      <c r="AE31" s="952"/>
      <c r="AF31" s="952"/>
      <c r="AG31" s="1026" t="str">
        <f>IF($E$25="","",'様式2(合計)'!AR52)</f>
        <v/>
      </c>
      <c r="AH31" s="952"/>
      <c r="AI31" s="953"/>
      <c r="AJ31" s="928"/>
      <c r="AK31" s="929"/>
      <c r="AL31" s="929"/>
      <c r="AM31" s="929"/>
      <c r="AN31" s="929"/>
      <c r="AO31" s="929"/>
      <c r="AP31" s="929"/>
      <c r="AQ31" s="929"/>
      <c r="AR31" s="929"/>
      <c r="AS31" s="929"/>
      <c r="AT31" s="929"/>
      <c r="AU31" s="929"/>
      <c r="AV31" s="929"/>
      <c r="AW31" s="929"/>
      <c r="AX31" s="929"/>
      <c r="AY31" s="929"/>
      <c r="AZ31" s="929"/>
      <c r="BA31" s="929"/>
      <c r="BB31" s="929"/>
      <c r="BC31" s="929"/>
      <c r="BD31" s="929"/>
      <c r="BE31" s="929"/>
      <c r="BF31" s="929"/>
      <c r="BG31" s="929"/>
      <c r="BH31" s="929"/>
      <c r="BI31" s="929"/>
      <c r="BJ31" s="929"/>
      <c r="BK31" s="929"/>
      <c r="BL31" s="929"/>
      <c r="BM31" s="929"/>
      <c r="BN31" s="929"/>
      <c r="BO31" s="929"/>
      <c r="BP31" s="929"/>
      <c r="BQ31" s="929"/>
      <c r="BR31" s="929"/>
      <c r="BS31" s="929"/>
      <c r="BT31" s="929"/>
      <c r="BU31" s="930"/>
      <c r="BV31" s="922" t="str">
        <f t="shared" si="0"/>
        <v/>
      </c>
      <c r="BW31" s="923"/>
      <c r="BX31" s="923"/>
      <c r="BY31" s="924"/>
      <c r="BZ31" s="971"/>
      <c r="CA31" s="972"/>
      <c r="CB31" s="972"/>
      <c r="CC31" s="972"/>
      <c r="CD31" s="972"/>
      <c r="CE31" s="972"/>
      <c r="CF31" s="972"/>
      <c r="CG31" s="972"/>
      <c r="CH31" s="972"/>
      <c r="CI31" s="973"/>
      <c r="CJ31" s="73"/>
      <c r="CK31" s="73"/>
      <c r="CL31" s="73"/>
      <c r="CM31" s="73"/>
      <c r="CN31" s="75"/>
      <c r="CP31" s="8">
        <v>0</v>
      </c>
    </row>
    <row r="32" spans="1:96" ht="15.95" customHeight="1" x14ac:dyDescent="0.15">
      <c r="A32" s="72"/>
      <c r="B32" s="73"/>
      <c r="C32" s="935"/>
      <c r="D32" s="936"/>
      <c r="E32" s="943"/>
      <c r="F32" s="944"/>
      <c r="G32" s="944"/>
      <c r="H32" s="944"/>
      <c r="I32" s="944"/>
      <c r="J32" s="945"/>
      <c r="K32" s="764"/>
      <c r="L32" s="947"/>
      <c r="M32" s="957" t="s">
        <v>136</v>
      </c>
      <c r="N32" s="958"/>
      <c r="O32" s="958"/>
      <c r="P32" s="958"/>
      <c r="Q32" s="958"/>
      <c r="R32" s="958"/>
      <c r="S32" s="958"/>
      <c r="T32" s="958"/>
      <c r="U32" s="958"/>
      <c r="V32" s="958"/>
      <c r="W32" s="958"/>
      <c r="X32" s="959"/>
      <c r="Y32" s="960" t="str">
        <f>IF($E$25="","",SUM(Y30:AA30))</f>
        <v/>
      </c>
      <c r="Z32" s="961"/>
      <c r="AA32" s="962"/>
      <c r="AB32" s="1035" t="s">
        <v>64</v>
      </c>
      <c r="AC32" s="1036"/>
      <c r="AD32" s="957" t="str">
        <f>IF($E$25="","",SUM(AD30:AF31))</f>
        <v/>
      </c>
      <c r="AE32" s="958"/>
      <c r="AF32" s="1031"/>
      <c r="AG32" s="958" t="str">
        <f>IF($E$25="","",SUM(AG30:AI31))</f>
        <v/>
      </c>
      <c r="AH32" s="958"/>
      <c r="AI32" s="959"/>
      <c r="AJ32" s="974"/>
      <c r="AK32" s="975"/>
      <c r="AL32" s="975"/>
      <c r="AM32" s="975"/>
      <c r="AN32" s="975"/>
      <c r="AO32" s="975"/>
      <c r="AP32" s="975"/>
      <c r="AQ32" s="975"/>
      <c r="AR32" s="975"/>
      <c r="AS32" s="975"/>
      <c r="AT32" s="975"/>
      <c r="AU32" s="975"/>
      <c r="AV32" s="975"/>
      <c r="AW32" s="975"/>
      <c r="AX32" s="975"/>
      <c r="AY32" s="975"/>
      <c r="AZ32" s="975"/>
      <c r="BA32" s="975"/>
      <c r="BB32" s="975"/>
      <c r="BC32" s="975"/>
      <c r="BD32" s="975"/>
      <c r="BE32" s="975"/>
      <c r="BF32" s="975"/>
      <c r="BG32" s="975"/>
      <c r="BH32" s="975"/>
      <c r="BI32" s="975"/>
      <c r="BJ32" s="975"/>
      <c r="BK32" s="975"/>
      <c r="BL32" s="975"/>
      <c r="BM32" s="975"/>
      <c r="BN32" s="975"/>
      <c r="BO32" s="975"/>
      <c r="BP32" s="975"/>
      <c r="BQ32" s="975"/>
      <c r="BR32" s="975"/>
      <c r="BS32" s="975"/>
      <c r="BT32" s="975"/>
      <c r="BU32" s="976"/>
      <c r="BV32" s="977"/>
      <c r="BW32" s="978"/>
      <c r="BX32" s="978"/>
      <c r="BY32" s="979"/>
      <c r="BZ32" s="980"/>
      <c r="CA32" s="981"/>
      <c r="CB32" s="981"/>
      <c r="CC32" s="981"/>
      <c r="CD32" s="981"/>
      <c r="CE32" s="981"/>
      <c r="CF32" s="981"/>
      <c r="CG32" s="981"/>
      <c r="CH32" s="981"/>
      <c r="CI32" s="982"/>
      <c r="CJ32" s="73"/>
      <c r="CK32" s="73"/>
      <c r="CL32" s="73"/>
      <c r="CM32" s="73"/>
      <c r="CN32" s="75"/>
    </row>
    <row r="33" spans="1:92" ht="15.95" customHeight="1" x14ac:dyDescent="0.15">
      <c r="A33" s="72"/>
      <c r="B33" s="73"/>
      <c r="C33" s="931" t="s">
        <v>101</v>
      </c>
      <c r="D33" s="932"/>
      <c r="E33" s="937" t="str">
        <f>IF(ISBLANK('様式1-2'!F20),"",'様式1-2'!F20)</f>
        <v/>
      </c>
      <c r="F33" s="938"/>
      <c r="G33" s="938"/>
      <c r="H33" s="938"/>
      <c r="I33" s="938"/>
      <c r="J33" s="939"/>
      <c r="K33" s="963" t="s">
        <v>132</v>
      </c>
      <c r="L33" s="964"/>
      <c r="M33" s="948" t="s">
        <v>133</v>
      </c>
      <c r="N33" s="949"/>
      <c r="O33" s="949"/>
      <c r="P33" s="949"/>
      <c r="Q33" s="949"/>
      <c r="R33" s="949"/>
      <c r="S33" s="949"/>
      <c r="T33" s="949"/>
      <c r="U33" s="949"/>
      <c r="V33" s="949"/>
      <c r="W33" s="949"/>
      <c r="X33" s="950"/>
      <c r="Y33" s="954" t="str">
        <f>IF($E$33="","",'様式2(合計)'!BB24)</f>
        <v/>
      </c>
      <c r="Z33" s="955"/>
      <c r="AA33" s="956"/>
      <c r="AB33" s="963" t="s">
        <v>138</v>
      </c>
      <c r="AC33" s="964"/>
      <c r="AD33" s="1039" t="s">
        <v>107</v>
      </c>
      <c r="AE33" s="1040"/>
      <c r="AF33" s="1037" t="s">
        <v>108</v>
      </c>
      <c r="AG33" s="1040"/>
      <c r="AH33" s="1037" t="s">
        <v>109</v>
      </c>
      <c r="AI33" s="1037"/>
      <c r="AJ33" s="1001"/>
      <c r="AK33" s="1002"/>
      <c r="AL33" s="1002"/>
      <c r="AM33" s="1002"/>
      <c r="AN33" s="1002"/>
      <c r="AO33" s="1002"/>
      <c r="AP33" s="1002"/>
      <c r="AQ33" s="1002"/>
      <c r="AR33" s="1002"/>
      <c r="AS33" s="1002"/>
      <c r="AT33" s="1002"/>
      <c r="AU33" s="1002"/>
      <c r="AV33" s="1002"/>
      <c r="AW33" s="1002"/>
      <c r="AX33" s="1002"/>
      <c r="AY33" s="1002"/>
      <c r="AZ33" s="1002"/>
      <c r="BA33" s="1002"/>
      <c r="BB33" s="1002"/>
      <c r="BC33" s="1002"/>
      <c r="BD33" s="1002"/>
      <c r="BE33" s="1002"/>
      <c r="BF33" s="1002"/>
      <c r="BG33" s="1002"/>
      <c r="BH33" s="1002"/>
      <c r="BI33" s="1002"/>
      <c r="BJ33" s="1002"/>
      <c r="BK33" s="1002"/>
      <c r="BL33" s="1002"/>
      <c r="BM33" s="1002"/>
      <c r="BN33" s="1002"/>
      <c r="BO33" s="1002"/>
      <c r="BP33" s="1002"/>
      <c r="BQ33" s="1002"/>
      <c r="BR33" s="1002"/>
      <c r="BS33" s="1002"/>
      <c r="BT33" s="1002"/>
      <c r="BU33" s="1003"/>
      <c r="BV33" s="1046"/>
      <c r="BW33" s="1046"/>
      <c r="BX33" s="1046"/>
      <c r="BY33" s="1047"/>
      <c r="BZ33" s="985"/>
      <c r="CA33" s="986"/>
      <c r="CB33" s="986"/>
      <c r="CC33" s="986"/>
      <c r="CD33" s="986"/>
      <c r="CE33" s="986"/>
      <c r="CF33" s="986"/>
      <c r="CG33" s="986"/>
      <c r="CH33" s="986"/>
      <c r="CI33" s="987"/>
      <c r="CJ33" s="73"/>
      <c r="CK33" s="73"/>
      <c r="CL33" s="73"/>
      <c r="CM33" s="73"/>
      <c r="CN33" s="75"/>
    </row>
    <row r="34" spans="1:92" ht="15.95" customHeight="1" x14ac:dyDescent="0.15">
      <c r="A34" s="72"/>
      <c r="B34" s="73"/>
      <c r="C34" s="933"/>
      <c r="D34" s="934"/>
      <c r="E34" s="940"/>
      <c r="F34" s="941"/>
      <c r="G34" s="941"/>
      <c r="H34" s="941"/>
      <c r="I34" s="941"/>
      <c r="J34" s="942"/>
      <c r="K34" s="763"/>
      <c r="L34" s="946"/>
      <c r="M34" s="951" t="s">
        <v>134</v>
      </c>
      <c r="N34" s="952"/>
      <c r="O34" s="952"/>
      <c r="P34" s="952"/>
      <c r="Q34" s="952"/>
      <c r="R34" s="952"/>
      <c r="S34" s="952"/>
      <c r="T34" s="952"/>
      <c r="U34" s="952"/>
      <c r="V34" s="952"/>
      <c r="W34" s="952"/>
      <c r="X34" s="953"/>
      <c r="Y34" s="1043" t="str">
        <f>IF($E$33="","",'様式2(合計)'!BB28)</f>
        <v/>
      </c>
      <c r="Z34" s="1044"/>
      <c r="AA34" s="1045"/>
      <c r="AB34" s="763"/>
      <c r="AC34" s="946"/>
      <c r="AD34" s="1039"/>
      <c r="AE34" s="1040"/>
      <c r="AF34" s="1037"/>
      <c r="AG34" s="1040"/>
      <c r="AH34" s="1037"/>
      <c r="AI34" s="1037"/>
      <c r="AJ34" s="928"/>
      <c r="AK34" s="1051"/>
      <c r="AL34" s="1051"/>
      <c r="AM34" s="1051"/>
      <c r="AN34" s="1051"/>
      <c r="AO34" s="1051"/>
      <c r="AP34" s="1051"/>
      <c r="AQ34" s="1051"/>
      <c r="AR34" s="1051"/>
      <c r="AS34" s="1051"/>
      <c r="AT34" s="1051"/>
      <c r="AU34" s="1051"/>
      <c r="AV34" s="1051"/>
      <c r="AW34" s="1051"/>
      <c r="AX34" s="1051"/>
      <c r="AY34" s="1051"/>
      <c r="AZ34" s="929"/>
      <c r="BA34" s="929"/>
      <c r="BB34" s="929"/>
      <c r="BC34" s="929"/>
      <c r="BD34" s="929"/>
      <c r="BE34" s="77"/>
      <c r="BF34" s="77"/>
      <c r="BG34" s="77"/>
      <c r="BH34" s="929"/>
      <c r="BI34" s="929"/>
      <c r="BJ34" s="929"/>
      <c r="BK34" s="929"/>
      <c r="BL34" s="929"/>
      <c r="BM34" s="77"/>
      <c r="BN34" s="77"/>
      <c r="BO34" s="77"/>
      <c r="BP34" s="77"/>
      <c r="BQ34" s="77"/>
      <c r="BR34" s="77"/>
      <c r="BS34" s="77"/>
      <c r="BT34" s="77"/>
      <c r="BU34" s="78"/>
      <c r="BV34" s="923" t="str">
        <f>IF(AND(ISBLANK(BC34),ISBLANK(BK34)),"",SUM(BC34,BK34))</f>
        <v/>
      </c>
      <c r="BW34" s="923"/>
      <c r="BX34" s="923"/>
      <c r="BY34" s="924"/>
      <c r="BZ34" s="971"/>
      <c r="CA34" s="972"/>
      <c r="CB34" s="972"/>
      <c r="CC34" s="972"/>
      <c r="CD34" s="972"/>
      <c r="CE34" s="972"/>
      <c r="CF34" s="972"/>
      <c r="CG34" s="972"/>
      <c r="CH34" s="972"/>
      <c r="CI34" s="973"/>
      <c r="CJ34" s="73"/>
      <c r="CK34" s="73"/>
      <c r="CL34" s="73"/>
      <c r="CM34" s="73"/>
      <c r="CN34" s="75"/>
    </row>
    <row r="35" spans="1:92" ht="15.95" customHeight="1" x14ac:dyDescent="0.15">
      <c r="A35" s="72"/>
      <c r="B35" s="73"/>
      <c r="C35" s="933"/>
      <c r="D35" s="934"/>
      <c r="E35" s="940"/>
      <c r="F35" s="941"/>
      <c r="G35" s="941"/>
      <c r="H35" s="941"/>
      <c r="I35" s="941"/>
      <c r="J35" s="942"/>
      <c r="K35" s="763"/>
      <c r="L35" s="946"/>
      <c r="M35" s="951" t="s">
        <v>135</v>
      </c>
      <c r="N35" s="952"/>
      <c r="O35" s="952"/>
      <c r="P35" s="952"/>
      <c r="Q35" s="952"/>
      <c r="R35" s="952"/>
      <c r="S35" s="952"/>
      <c r="T35" s="952"/>
      <c r="U35" s="952"/>
      <c r="V35" s="952"/>
      <c r="W35" s="952"/>
      <c r="X35" s="953"/>
      <c r="Y35" s="1007" t="str">
        <f>IF($E$33="","",'様式2(合計)'!BB32)</f>
        <v/>
      </c>
      <c r="Z35" s="1008"/>
      <c r="AA35" s="1009"/>
      <c r="AB35" s="763"/>
      <c r="AC35" s="946"/>
      <c r="AD35" s="1039"/>
      <c r="AE35" s="1040"/>
      <c r="AF35" s="1037"/>
      <c r="AG35" s="1040"/>
      <c r="AH35" s="1037"/>
      <c r="AI35" s="1037"/>
      <c r="AJ35" s="983"/>
      <c r="AK35" s="984"/>
      <c r="AL35" s="984"/>
      <c r="AM35" s="984"/>
      <c r="AN35" s="984"/>
      <c r="AO35" s="984"/>
      <c r="AP35" s="984"/>
      <c r="AQ35" s="984"/>
      <c r="AR35" s="984"/>
      <c r="AS35" s="984"/>
      <c r="AT35" s="984"/>
      <c r="AU35" s="984"/>
      <c r="AV35" s="984"/>
      <c r="AW35" s="984"/>
      <c r="AX35" s="984"/>
      <c r="AY35" s="984"/>
      <c r="AZ35" s="984"/>
      <c r="BA35" s="984"/>
      <c r="BB35" s="984"/>
      <c r="BC35" s="984"/>
      <c r="BD35" s="984"/>
      <c r="BE35" s="984"/>
      <c r="BF35" s="984"/>
      <c r="BG35" s="929"/>
      <c r="BH35" s="929"/>
      <c r="BI35" s="929"/>
      <c r="BJ35" s="929"/>
      <c r="BK35" s="929"/>
      <c r="BL35" s="77"/>
      <c r="BM35" s="77"/>
      <c r="BN35" s="77"/>
      <c r="BO35" s="929"/>
      <c r="BP35" s="929"/>
      <c r="BQ35" s="929"/>
      <c r="BR35" s="929"/>
      <c r="BS35" s="929"/>
      <c r="BT35" s="77"/>
      <c r="BU35" s="78"/>
      <c r="BV35" s="923" t="str">
        <f>IF(AND(ISBLANK(BJ35),ISBLANK(BR35)),"",SUM(BJ35,BR35))</f>
        <v/>
      </c>
      <c r="BW35" s="923"/>
      <c r="BX35" s="923"/>
      <c r="BY35" s="924"/>
      <c r="BZ35" s="971"/>
      <c r="CA35" s="972"/>
      <c r="CB35" s="972"/>
      <c r="CC35" s="972"/>
      <c r="CD35" s="972"/>
      <c r="CE35" s="972"/>
      <c r="CF35" s="972"/>
      <c r="CG35" s="972"/>
      <c r="CH35" s="972"/>
      <c r="CI35" s="973"/>
      <c r="CJ35" s="73"/>
      <c r="CK35" s="73"/>
      <c r="CL35" s="73"/>
      <c r="CM35" s="73"/>
      <c r="CN35" s="75"/>
    </row>
    <row r="36" spans="1:92" ht="15.95" customHeight="1" x14ac:dyDescent="0.15">
      <c r="A36" s="72"/>
      <c r="B36" s="73"/>
      <c r="C36" s="933"/>
      <c r="D36" s="934"/>
      <c r="E36" s="940"/>
      <c r="F36" s="941"/>
      <c r="G36" s="941"/>
      <c r="H36" s="941"/>
      <c r="I36" s="941"/>
      <c r="J36" s="942"/>
      <c r="K36" s="763"/>
      <c r="L36" s="946"/>
      <c r="M36" s="951"/>
      <c r="N36" s="952"/>
      <c r="O36" s="952"/>
      <c r="P36" s="952"/>
      <c r="Q36" s="952"/>
      <c r="R36" s="952"/>
      <c r="S36" s="952"/>
      <c r="T36" s="952"/>
      <c r="U36" s="952"/>
      <c r="V36" s="952"/>
      <c r="W36" s="952"/>
      <c r="X36" s="953"/>
      <c r="Y36" s="925"/>
      <c r="Z36" s="926"/>
      <c r="AA36" s="927"/>
      <c r="AB36" s="763"/>
      <c r="AC36" s="946"/>
      <c r="AD36" s="1039"/>
      <c r="AE36" s="1040"/>
      <c r="AF36" s="1037"/>
      <c r="AG36" s="1040"/>
      <c r="AH36" s="1037"/>
      <c r="AI36" s="1037"/>
      <c r="AJ36" s="1049"/>
      <c r="AK36" s="1050"/>
      <c r="AL36" s="1050"/>
      <c r="AM36" s="1050"/>
      <c r="AN36" s="1050"/>
      <c r="AO36" s="1050"/>
      <c r="AP36" s="1050"/>
      <c r="AQ36" s="1050"/>
      <c r="AR36" s="1050"/>
      <c r="AS36" s="1050"/>
      <c r="AT36" s="1050"/>
      <c r="AU36" s="1050"/>
      <c r="AV36" s="1050"/>
      <c r="AW36" s="1050"/>
      <c r="AX36" s="1050"/>
      <c r="AY36" s="1050"/>
      <c r="AZ36" s="1050"/>
      <c r="BA36" s="1050"/>
      <c r="BB36" s="1050"/>
      <c r="BC36" s="1050"/>
      <c r="BD36" s="1050"/>
      <c r="BE36" s="1050"/>
      <c r="BF36" s="1050"/>
      <c r="BG36" s="929"/>
      <c r="BH36" s="929"/>
      <c r="BI36" s="929"/>
      <c r="BJ36" s="929"/>
      <c r="BK36" s="929"/>
      <c r="BL36" s="77"/>
      <c r="BM36" s="77"/>
      <c r="BN36" s="77"/>
      <c r="BO36" s="929"/>
      <c r="BP36" s="929"/>
      <c r="BQ36" s="929"/>
      <c r="BR36" s="929"/>
      <c r="BS36" s="929"/>
      <c r="BT36" s="77"/>
      <c r="BU36" s="78"/>
      <c r="BV36" s="923" t="str">
        <f>IF(AND(ISBLANK(BJ36),ISBLANK(BR36)),"",SUM(BJ36,BR36))</f>
        <v/>
      </c>
      <c r="BW36" s="923"/>
      <c r="BX36" s="923"/>
      <c r="BY36" s="924"/>
      <c r="BZ36" s="971"/>
      <c r="CA36" s="972"/>
      <c r="CB36" s="972"/>
      <c r="CC36" s="972"/>
      <c r="CD36" s="972"/>
      <c r="CE36" s="972"/>
      <c r="CF36" s="972"/>
      <c r="CG36" s="972"/>
      <c r="CH36" s="972"/>
      <c r="CI36" s="973"/>
      <c r="CJ36" s="73"/>
      <c r="CK36" s="73"/>
      <c r="CL36" s="73"/>
      <c r="CM36" s="73"/>
      <c r="CN36" s="75"/>
    </row>
    <row r="37" spans="1:92" ht="15.95" customHeight="1" x14ac:dyDescent="0.15">
      <c r="A37" s="72"/>
      <c r="B37" s="73"/>
      <c r="C37" s="933"/>
      <c r="D37" s="934"/>
      <c r="E37" s="940"/>
      <c r="F37" s="941"/>
      <c r="G37" s="941"/>
      <c r="H37" s="941"/>
      <c r="I37" s="941"/>
      <c r="J37" s="942"/>
      <c r="K37" s="764"/>
      <c r="L37" s="947"/>
      <c r="M37" s="957" t="s">
        <v>136</v>
      </c>
      <c r="N37" s="958"/>
      <c r="O37" s="958"/>
      <c r="P37" s="958"/>
      <c r="Q37" s="958"/>
      <c r="R37" s="958"/>
      <c r="S37" s="958"/>
      <c r="T37" s="958"/>
      <c r="U37" s="958"/>
      <c r="V37" s="958"/>
      <c r="W37" s="958"/>
      <c r="X37" s="959"/>
      <c r="Y37" s="960" t="str">
        <f>IF($E$33="","",SUM(Y33:AA35))</f>
        <v/>
      </c>
      <c r="Z37" s="961"/>
      <c r="AA37" s="962"/>
      <c r="AB37" s="764"/>
      <c r="AC37" s="947"/>
      <c r="AD37" s="1041"/>
      <c r="AE37" s="1042"/>
      <c r="AF37" s="1038"/>
      <c r="AG37" s="1042"/>
      <c r="AH37" s="1038"/>
      <c r="AI37" s="1038"/>
      <c r="AJ37" s="983"/>
      <c r="AK37" s="1048"/>
      <c r="AL37" s="1048"/>
      <c r="AM37" s="1048"/>
      <c r="AN37" s="1048"/>
      <c r="AO37" s="1048"/>
      <c r="AP37" s="1048"/>
      <c r="AQ37" s="1048"/>
      <c r="AR37" s="1048"/>
      <c r="AS37" s="1048"/>
      <c r="AT37" s="1048"/>
      <c r="AU37" s="1048"/>
      <c r="AV37" s="1048"/>
      <c r="AW37" s="1048"/>
      <c r="AX37" s="1048"/>
      <c r="AY37" s="1048"/>
      <c r="AZ37" s="1048"/>
      <c r="BA37" s="1048"/>
      <c r="BB37" s="1048"/>
      <c r="BC37" s="1048"/>
      <c r="BD37" s="1048"/>
      <c r="BE37" s="1048"/>
      <c r="BF37" s="1048"/>
      <c r="BG37" s="929"/>
      <c r="BH37" s="929"/>
      <c r="BI37" s="929"/>
      <c r="BJ37" s="929"/>
      <c r="BK37" s="929"/>
      <c r="BL37" s="77"/>
      <c r="BM37" s="77"/>
      <c r="BN37" s="77"/>
      <c r="BO37" s="929"/>
      <c r="BP37" s="929"/>
      <c r="BQ37" s="929"/>
      <c r="BR37" s="929"/>
      <c r="BS37" s="929"/>
      <c r="BT37" s="77"/>
      <c r="BU37" s="78"/>
      <c r="BV37" s="923" t="str">
        <f>IF(AND(ISBLANK(BJ37),ISBLANK(BR37)),"",SUM(BJ37,BR37))</f>
        <v/>
      </c>
      <c r="BW37" s="923"/>
      <c r="BX37" s="923"/>
      <c r="BY37" s="924"/>
      <c r="BZ37" s="971"/>
      <c r="CA37" s="972"/>
      <c r="CB37" s="972"/>
      <c r="CC37" s="972"/>
      <c r="CD37" s="972"/>
      <c r="CE37" s="972"/>
      <c r="CF37" s="972"/>
      <c r="CG37" s="972"/>
      <c r="CH37" s="972"/>
      <c r="CI37" s="973"/>
      <c r="CJ37" s="73"/>
      <c r="CK37" s="73"/>
      <c r="CL37" s="73"/>
      <c r="CM37" s="73"/>
      <c r="CN37" s="75"/>
    </row>
    <row r="38" spans="1:92" ht="15.95" customHeight="1" x14ac:dyDescent="0.15">
      <c r="A38" s="72"/>
      <c r="B38" s="73"/>
      <c r="C38" s="933"/>
      <c r="D38" s="934"/>
      <c r="E38" s="940"/>
      <c r="F38" s="941"/>
      <c r="G38" s="941"/>
      <c r="H38" s="941"/>
      <c r="I38" s="941"/>
      <c r="J38" s="942"/>
      <c r="K38" s="963" t="s">
        <v>137</v>
      </c>
      <c r="L38" s="964"/>
      <c r="M38" s="1032" t="s">
        <v>199</v>
      </c>
      <c r="N38" s="1033"/>
      <c r="O38" s="1033"/>
      <c r="P38" s="1033"/>
      <c r="Q38" s="1033"/>
      <c r="R38" s="1033"/>
      <c r="S38" s="1033"/>
      <c r="T38" s="1033"/>
      <c r="U38" s="1033"/>
      <c r="V38" s="1033"/>
      <c r="W38" s="1033"/>
      <c r="X38" s="1034"/>
      <c r="Y38" s="1007" t="str">
        <f>IF($E$33="","",'様式2(合計)'!BB48)</f>
        <v/>
      </c>
      <c r="Z38" s="1008"/>
      <c r="AA38" s="1009"/>
      <c r="AB38" s="434" t="s">
        <v>141</v>
      </c>
      <c r="AC38" s="435"/>
      <c r="AD38" s="1027" t="str">
        <f>IF($E$33="","",'様式2(合計)'!AV36)</f>
        <v/>
      </c>
      <c r="AE38" s="1028"/>
      <c r="AF38" s="1058" t="str">
        <f>IF($E$33="","",'様式2(合計)'!AX36)</f>
        <v/>
      </c>
      <c r="AG38" s="1059"/>
      <c r="AH38" s="1028" t="str">
        <f>IF($E$33="","",'様式2(合計)'!AZ36)</f>
        <v/>
      </c>
      <c r="AI38" s="1060"/>
      <c r="AJ38" s="988"/>
      <c r="AK38" s="989"/>
      <c r="AL38" s="989"/>
      <c r="AM38" s="989"/>
      <c r="AN38" s="989"/>
      <c r="AO38" s="989"/>
      <c r="AP38" s="989"/>
      <c r="AQ38" s="989"/>
      <c r="AR38" s="989"/>
      <c r="AS38" s="989"/>
      <c r="AT38" s="989"/>
      <c r="AU38" s="989"/>
      <c r="AV38" s="989"/>
      <c r="AW38" s="989"/>
      <c r="AX38" s="989"/>
      <c r="AY38" s="989"/>
      <c r="AZ38" s="989"/>
      <c r="BA38" s="989"/>
      <c r="BB38" s="989"/>
      <c r="BC38" s="989"/>
      <c r="BD38" s="989"/>
      <c r="BE38" s="989"/>
      <c r="BF38" s="989"/>
      <c r="BG38" s="989"/>
      <c r="BH38" s="989"/>
      <c r="BI38" s="989"/>
      <c r="BJ38" s="989"/>
      <c r="BK38" s="989"/>
      <c r="BL38" s="989"/>
      <c r="BM38" s="989"/>
      <c r="BN38" s="989"/>
      <c r="BO38" s="989"/>
      <c r="BP38" s="989"/>
      <c r="BQ38" s="989"/>
      <c r="BR38" s="989"/>
      <c r="BS38" s="989"/>
      <c r="BT38" s="989"/>
      <c r="BU38" s="990"/>
      <c r="BV38" s="923"/>
      <c r="BW38" s="923"/>
      <c r="BX38" s="923"/>
      <c r="BY38" s="924"/>
      <c r="BZ38" s="971"/>
      <c r="CA38" s="972"/>
      <c r="CB38" s="972"/>
      <c r="CC38" s="972"/>
      <c r="CD38" s="972"/>
      <c r="CE38" s="972"/>
      <c r="CF38" s="972"/>
      <c r="CG38" s="972"/>
      <c r="CH38" s="972"/>
      <c r="CI38" s="973"/>
      <c r="CJ38" s="73"/>
      <c r="CK38" s="73"/>
      <c r="CL38" s="73"/>
      <c r="CM38" s="73"/>
      <c r="CN38" s="75"/>
    </row>
    <row r="39" spans="1:92" ht="15.95" customHeight="1" x14ac:dyDescent="0.15">
      <c r="A39" s="72"/>
      <c r="B39" s="73"/>
      <c r="C39" s="933"/>
      <c r="D39" s="934"/>
      <c r="E39" s="940"/>
      <c r="F39" s="941"/>
      <c r="G39" s="941"/>
      <c r="H39" s="941"/>
      <c r="I39" s="941"/>
      <c r="J39" s="942"/>
      <c r="K39" s="763"/>
      <c r="L39" s="946"/>
      <c r="M39" s="951"/>
      <c r="N39" s="952"/>
      <c r="O39" s="952"/>
      <c r="P39" s="952"/>
      <c r="Q39" s="952"/>
      <c r="R39" s="952"/>
      <c r="S39" s="952"/>
      <c r="T39" s="952"/>
      <c r="U39" s="952"/>
      <c r="V39" s="952"/>
      <c r="W39" s="952"/>
      <c r="X39" s="953"/>
      <c r="Y39" s="925"/>
      <c r="Z39" s="926"/>
      <c r="AA39" s="927"/>
      <c r="AB39" s="1024" t="s">
        <v>137</v>
      </c>
      <c r="AC39" s="1025"/>
      <c r="AD39" s="1052" t="str">
        <f>IF($E$33="","",'様式2(合計)'!AV52)</f>
        <v/>
      </c>
      <c r="AE39" s="1053"/>
      <c r="AF39" s="1053" t="str">
        <f>IF($E$33="","",'様式2(合計)'!AX52)</f>
        <v/>
      </c>
      <c r="AG39" s="1053"/>
      <c r="AH39" s="1053" t="str">
        <f>IF($E$33="","",'様式2(合計)'!AZ52)</f>
        <v/>
      </c>
      <c r="AI39" s="1054"/>
      <c r="AJ39" s="1057"/>
      <c r="AK39" s="1055"/>
      <c r="AL39" s="1055"/>
      <c r="AM39" s="1055"/>
      <c r="AN39" s="1055"/>
      <c r="AO39" s="1055"/>
      <c r="AP39" s="1055"/>
      <c r="AQ39" s="1055"/>
      <c r="AR39" s="1055"/>
      <c r="AS39" s="1055"/>
      <c r="AT39" s="1055"/>
      <c r="AU39" s="1055"/>
      <c r="AV39" s="1055"/>
      <c r="AW39" s="1055"/>
      <c r="AX39" s="1055"/>
      <c r="AY39" s="1055"/>
      <c r="AZ39" s="1055"/>
      <c r="BA39" s="1055"/>
      <c r="BB39" s="79"/>
      <c r="BC39" s="79"/>
      <c r="BD39" s="79"/>
      <c r="BE39" s="79"/>
      <c r="BF39" s="79"/>
      <c r="BG39" s="79"/>
      <c r="BH39" s="1055"/>
      <c r="BI39" s="1055"/>
      <c r="BJ39" s="1055"/>
      <c r="BK39" s="1055"/>
      <c r="BL39" s="79"/>
      <c r="BM39" s="1055"/>
      <c r="BN39" s="1055"/>
      <c r="BO39" s="1055"/>
      <c r="BP39" s="1055"/>
      <c r="BQ39" s="1055"/>
      <c r="BR39" s="1055"/>
      <c r="BS39" s="1055"/>
      <c r="BT39" s="1055"/>
      <c r="BU39" s="1056"/>
      <c r="BV39" s="923" t="str">
        <f>IF(AND(ISBLANK(AX39),ISBLANK(BH39),ISBLANK(BR39)),"",SUM(AX39,BH39,BR39))</f>
        <v/>
      </c>
      <c r="BW39" s="923"/>
      <c r="BX39" s="923"/>
      <c r="BY39" s="924"/>
      <c r="BZ39" s="971"/>
      <c r="CA39" s="972"/>
      <c r="CB39" s="972"/>
      <c r="CC39" s="972"/>
      <c r="CD39" s="972"/>
      <c r="CE39" s="972"/>
      <c r="CF39" s="972"/>
      <c r="CG39" s="972"/>
      <c r="CH39" s="972"/>
      <c r="CI39" s="973"/>
      <c r="CJ39" s="73"/>
      <c r="CK39" s="73"/>
      <c r="CL39" s="73"/>
      <c r="CM39" s="73"/>
      <c r="CN39" s="75"/>
    </row>
    <row r="40" spans="1:92" ht="15.95" customHeight="1" x14ac:dyDescent="0.15">
      <c r="A40" s="72"/>
      <c r="B40" s="73"/>
      <c r="C40" s="935"/>
      <c r="D40" s="936"/>
      <c r="E40" s="943"/>
      <c r="F40" s="944"/>
      <c r="G40" s="944"/>
      <c r="H40" s="944"/>
      <c r="I40" s="944"/>
      <c r="J40" s="945"/>
      <c r="K40" s="764"/>
      <c r="L40" s="947"/>
      <c r="M40" s="957" t="s">
        <v>136</v>
      </c>
      <c r="N40" s="958"/>
      <c r="O40" s="958"/>
      <c r="P40" s="958"/>
      <c r="Q40" s="958"/>
      <c r="R40" s="958"/>
      <c r="S40" s="958"/>
      <c r="T40" s="958"/>
      <c r="U40" s="958"/>
      <c r="V40" s="958"/>
      <c r="W40" s="958"/>
      <c r="X40" s="959"/>
      <c r="Y40" s="960" t="str">
        <f>IF($E$33="","",SUM(Y38:AA38))</f>
        <v/>
      </c>
      <c r="Z40" s="961"/>
      <c r="AA40" s="962"/>
      <c r="AB40" s="1035" t="s">
        <v>64</v>
      </c>
      <c r="AC40" s="1036"/>
      <c r="AD40" s="957" t="str">
        <f>IF($E$33="","",SUM(AD38:AE39))</f>
        <v/>
      </c>
      <c r="AE40" s="1031"/>
      <c r="AF40" s="1061" t="str">
        <f>IF($E$33="","",SUM(AF38:AG39))</f>
        <v/>
      </c>
      <c r="AG40" s="1031"/>
      <c r="AH40" s="958" t="str">
        <f>IF($E$33="","",SUM(AH38:AI39))</f>
        <v/>
      </c>
      <c r="AI40" s="959"/>
      <c r="AJ40" s="1062"/>
      <c r="AK40" s="1063"/>
      <c r="AL40" s="1063"/>
      <c r="AM40" s="1063"/>
      <c r="AN40" s="1063"/>
      <c r="AO40" s="1063"/>
      <c r="AP40" s="1063"/>
      <c r="AQ40" s="1063"/>
      <c r="AR40" s="1063"/>
      <c r="AS40" s="1063"/>
      <c r="AT40" s="1063"/>
      <c r="AU40" s="1063"/>
      <c r="AV40" s="1063"/>
      <c r="AW40" s="1063"/>
      <c r="AX40" s="1063"/>
      <c r="AY40" s="1063"/>
      <c r="AZ40" s="1063"/>
      <c r="BA40" s="1063"/>
      <c r="BB40" s="1063"/>
      <c r="BC40" s="1063"/>
      <c r="BD40" s="1063"/>
      <c r="BE40" s="1063"/>
      <c r="BF40" s="1063"/>
      <c r="BG40" s="1063"/>
      <c r="BH40" s="1063"/>
      <c r="BI40" s="1063"/>
      <c r="BJ40" s="1063"/>
      <c r="BK40" s="1063"/>
      <c r="BL40" s="1063"/>
      <c r="BM40" s="1063"/>
      <c r="BN40" s="1063"/>
      <c r="BO40" s="1063"/>
      <c r="BP40" s="1063"/>
      <c r="BQ40" s="1063"/>
      <c r="BR40" s="1063"/>
      <c r="BS40" s="1063"/>
      <c r="BT40" s="1063"/>
      <c r="BU40" s="1064"/>
      <c r="BV40" s="923"/>
      <c r="BW40" s="923"/>
      <c r="BX40" s="923"/>
      <c r="BY40" s="924"/>
      <c r="BZ40" s="971"/>
      <c r="CA40" s="972"/>
      <c r="CB40" s="972"/>
      <c r="CC40" s="972"/>
      <c r="CD40" s="972"/>
      <c r="CE40" s="972"/>
      <c r="CF40" s="972"/>
      <c r="CG40" s="972"/>
      <c r="CH40" s="972"/>
      <c r="CI40" s="973"/>
      <c r="CJ40" s="73"/>
      <c r="CK40" s="73"/>
      <c r="CL40" s="73"/>
      <c r="CM40" s="73"/>
      <c r="CN40" s="75"/>
    </row>
    <row r="41" spans="1:92" ht="15.95" customHeight="1" x14ac:dyDescent="0.15">
      <c r="A41" s="72"/>
      <c r="B41" s="73"/>
      <c r="C41" s="931" t="s">
        <v>102</v>
      </c>
      <c r="D41" s="932"/>
      <c r="E41" s="937" t="str">
        <f>IF(ISBLANK('様式1-2'!F22),"",'様式1-2'!F22)</f>
        <v/>
      </c>
      <c r="F41" s="938"/>
      <c r="G41" s="938"/>
      <c r="H41" s="938"/>
      <c r="I41" s="938"/>
      <c r="J41" s="939"/>
      <c r="K41" s="763" t="s">
        <v>132</v>
      </c>
      <c r="L41" s="946"/>
      <c r="M41" s="948" t="s">
        <v>133</v>
      </c>
      <c r="N41" s="949"/>
      <c r="O41" s="949"/>
      <c r="P41" s="949"/>
      <c r="Q41" s="949"/>
      <c r="R41" s="949"/>
      <c r="S41" s="949"/>
      <c r="T41" s="949"/>
      <c r="U41" s="949"/>
      <c r="V41" s="949"/>
      <c r="W41" s="949"/>
      <c r="X41" s="950"/>
      <c r="Y41" s="954" t="str">
        <f>IF($E$41="","",'様式2(合計)'!BH24)</f>
        <v/>
      </c>
      <c r="Z41" s="955"/>
      <c r="AA41" s="956"/>
      <c r="AB41" s="763" t="s">
        <v>138</v>
      </c>
      <c r="AC41" s="946"/>
      <c r="AD41" s="763" t="s">
        <v>142</v>
      </c>
      <c r="AE41" s="1016"/>
      <c r="AF41" s="1017"/>
      <c r="AG41" s="1037" t="s">
        <v>111</v>
      </c>
      <c r="AH41" s="1037"/>
      <c r="AI41" s="1072"/>
      <c r="AJ41" s="1001"/>
      <c r="AK41" s="1002"/>
      <c r="AL41" s="1002"/>
      <c r="AM41" s="1002"/>
      <c r="AN41" s="1002"/>
      <c r="AO41" s="1002"/>
      <c r="AP41" s="1002"/>
      <c r="AQ41" s="1002"/>
      <c r="AR41" s="1002"/>
      <c r="AS41" s="1002"/>
      <c r="AT41" s="1002"/>
      <c r="AU41" s="1002"/>
      <c r="AV41" s="1002"/>
      <c r="AW41" s="1002"/>
      <c r="AX41" s="1002"/>
      <c r="AY41" s="1002"/>
      <c r="AZ41" s="1002"/>
      <c r="BA41" s="1002"/>
      <c r="BB41" s="1002"/>
      <c r="BC41" s="1002"/>
      <c r="BD41" s="1002"/>
      <c r="BE41" s="1002"/>
      <c r="BF41" s="1002"/>
      <c r="BG41" s="1002"/>
      <c r="BH41" s="1002"/>
      <c r="BI41" s="1002"/>
      <c r="BJ41" s="1002"/>
      <c r="BK41" s="1002"/>
      <c r="BL41" s="1002"/>
      <c r="BM41" s="1002"/>
      <c r="BN41" s="1002"/>
      <c r="BO41" s="1002"/>
      <c r="BP41" s="1002"/>
      <c r="BQ41" s="1002"/>
      <c r="BR41" s="1002"/>
      <c r="BS41" s="1002"/>
      <c r="BT41" s="1002"/>
      <c r="BU41" s="1003"/>
      <c r="BV41" s="1021"/>
      <c r="BW41" s="1022"/>
      <c r="BX41" s="1022"/>
      <c r="BY41" s="1023"/>
      <c r="BZ41" s="1004"/>
      <c r="CA41" s="1005"/>
      <c r="CB41" s="1005"/>
      <c r="CC41" s="1005"/>
      <c r="CD41" s="1005"/>
      <c r="CE41" s="1005"/>
      <c r="CF41" s="1005"/>
      <c r="CG41" s="1005"/>
      <c r="CH41" s="1005"/>
      <c r="CI41" s="1006"/>
      <c r="CJ41" s="73"/>
      <c r="CK41" s="73"/>
      <c r="CL41" s="73"/>
      <c r="CM41" s="73"/>
      <c r="CN41" s="75"/>
    </row>
    <row r="42" spans="1:92" ht="15.95" customHeight="1" x14ac:dyDescent="0.15">
      <c r="A42" s="72"/>
      <c r="B42" s="73"/>
      <c r="C42" s="933"/>
      <c r="D42" s="934"/>
      <c r="E42" s="940"/>
      <c r="F42" s="941"/>
      <c r="G42" s="941"/>
      <c r="H42" s="941"/>
      <c r="I42" s="941"/>
      <c r="J42" s="942"/>
      <c r="K42" s="763"/>
      <c r="L42" s="946"/>
      <c r="M42" s="951" t="s">
        <v>134</v>
      </c>
      <c r="N42" s="952"/>
      <c r="O42" s="952"/>
      <c r="P42" s="952"/>
      <c r="Q42" s="952"/>
      <c r="R42" s="952"/>
      <c r="S42" s="952"/>
      <c r="T42" s="952"/>
      <c r="U42" s="952"/>
      <c r="V42" s="952"/>
      <c r="W42" s="952"/>
      <c r="X42" s="953"/>
      <c r="Y42" s="1043" t="str">
        <f>IF($E$41="","",'様式2(合計)'!BH28)</f>
        <v/>
      </c>
      <c r="Z42" s="1044"/>
      <c r="AA42" s="1045"/>
      <c r="AB42" s="763"/>
      <c r="AC42" s="946"/>
      <c r="AD42" s="763"/>
      <c r="AE42" s="1016"/>
      <c r="AF42" s="1017"/>
      <c r="AG42" s="1037"/>
      <c r="AH42" s="1037"/>
      <c r="AI42" s="1072"/>
      <c r="AJ42" s="928"/>
      <c r="AK42" s="929"/>
      <c r="AL42" s="929"/>
      <c r="AM42" s="929"/>
      <c r="AN42" s="929"/>
      <c r="AO42" s="929"/>
      <c r="AP42" s="929"/>
      <c r="AQ42" s="929"/>
      <c r="AR42" s="929"/>
      <c r="AS42" s="929"/>
      <c r="AT42" s="929"/>
      <c r="AU42" s="929"/>
      <c r="AV42" s="929"/>
      <c r="AW42" s="929"/>
      <c r="AX42" s="929"/>
      <c r="AY42" s="929"/>
      <c r="AZ42" s="929"/>
      <c r="BA42" s="929"/>
      <c r="BB42" s="929"/>
      <c r="BC42" s="929"/>
      <c r="BD42" s="929"/>
      <c r="BE42" s="929"/>
      <c r="BF42" s="929"/>
      <c r="BG42" s="929"/>
      <c r="BH42" s="929"/>
      <c r="BI42" s="929"/>
      <c r="BJ42" s="929"/>
      <c r="BK42" s="929"/>
      <c r="BL42" s="929"/>
      <c r="BM42" s="929"/>
      <c r="BN42" s="929"/>
      <c r="BO42" s="929"/>
      <c r="BP42" s="929"/>
      <c r="BQ42" s="929"/>
      <c r="BR42" s="929"/>
      <c r="BS42" s="929"/>
      <c r="BT42" s="929"/>
      <c r="BU42" s="930"/>
      <c r="BV42" s="922"/>
      <c r="BW42" s="923"/>
      <c r="BX42" s="923"/>
      <c r="BY42" s="924"/>
      <c r="BZ42" s="971"/>
      <c r="CA42" s="972"/>
      <c r="CB42" s="972"/>
      <c r="CC42" s="972"/>
      <c r="CD42" s="972"/>
      <c r="CE42" s="972"/>
      <c r="CF42" s="972"/>
      <c r="CG42" s="972"/>
      <c r="CH42" s="972"/>
      <c r="CI42" s="973"/>
      <c r="CJ42" s="73"/>
      <c r="CK42" s="73"/>
      <c r="CL42" s="73"/>
      <c r="CM42" s="73"/>
      <c r="CN42" s="75"/>
    </row>
    <row r="43" spans="1:92" ht="15.95" customHeight="1" x14ac:dyDescent="0.15">
      <c r="A43" s="72"/>
      <c r="B43" s="73"/>
      <c r="C43" s="933"/>
      <c r="D43" s="934"/>
      <c r="E43" s="940"/>
      <c r="F43" s="941"/>
      <c r="G43" s="941"/>
      <c r="H43" s="941"/>
      <c r="I43" s="941"/>
      <c r="J43" s="942"/>
      <c r="K43" s="763"/>
      <c r="L43" s="946"/>
      <c r="M43" s="951" t="s">
        <v>135</v>
      </c>
      <c r="N43" s="952"/>
      <c r="O43" s="952"/>
      <c r="P43" s="952"/>
      <c r="Q43" s="952"/>
      <c r="R43" s="952"/>
      <c r="S43" s="952"/>
      <c r="T43" s="952"/>
      <c r="U43" s="952"/>
      <c r="V43" s="952"/>
      <c r="W43" s="952"/>
      <c r="X43" s="953"/>
      <c r="Y43" s="1007" t="str">
        <f>IF($E$41="","",'様式2(合計)'!BH32)</f>
        <v/>
      </c>
      <c r="Z43" s="1008"/>
      <c r="AA43" s="1009"/>
      <c r="AB43" s="763"/>
      <c r="AC43" s="946"/>
      <c r="AD43" s="763"/>
      <c r="AE43" s="1016"/>
      <c r="AF43" s="1017"/>
      <c r="AG43" s="1037"/>
      <c r="AH43" s="1037"/>
      <c r="AI43" s="1072"/>
      <c r="AJ43" s="928"/>
      <c r="AK43" s="929"/>
      <c r="AL43" s="929"/>
      <c r="AM43" s="929"/>
      <c r="AN43" s="929"/>
      <c r="AO43" s="929"/>
      <c r="AP43" s="929"/>
      <c r="AQ43" s="929"/>
      <c r="AR43" s="929"/>
      <c r="AS43" s="929"/>
      <c r="AT43" s="929"/>
      <c r="AU43" s="929"/>
      <c r="AV43" s="929"/>
      <c r="AW43" s="929"/>
      <c r="AX43" s="929"/>
      <c r="AY43" s="929"/>
      <c r="AZ43" s="929"/>
      <c r="BA43" s="929"/>
      <c r="BB43" s="929"/>
      <c r="BC43" s="929"/>
      <c r="BD43" s="929"/>
      <c r="BE43" s="929"/>
      <c r="BF43" s="929"/>
      <c r="BG43" s="929"/>
      <c r="BH43" s="929"/>
      <c r="BI43" s="929"/>
      <c r="BJ43" s="929"/>
      <c r="BK43" s="929"/>
      <c r="BL43" s="929"/>
      <c r="BM43" s="929"/>
      <c r="BN43" s="929"/>
      <c r="BO43" s="929"/>
      <c r="BP43" s="929"/>
      <c r="BQ43" s="929"/>
      <c r="BR43" s="929"/>
      <c r="BS43" s="929"/>
      <c r="BT43" s="929"/>
      <c r="BU43" s="930"/>
      <c r="BV43" s="922"/>
      <c r="BW43" s="923"/>
      <c r="BX43" s="923"/>
      <c r="BY43" s="924"/>
      <c r="BZ43" s="971"/>
      <c r="CA43" s="972"/>
      <c r="CB43" s="972"/>
      <c r="CC43" s="972"/>
      <c r="CD43" s="972"/>
      <c r="CE43" s="972"/>
      <c r="CF43" s="972"/>
      <c r="CG43" s="972"/>
      <c r="CH43" s="972"/>
      <c r="CI43" s="973"/>
      <c r="CJ43" s="73"/>
      <c r="CK43" s="73"/>
      <c r="CL43" s="73"/>
      <c r="CM43" s="73"/>
      <c r="CN43" s="75"/>
    </row>
    <row r="44" spans="1:92" ht="15.95" customHeight="1" x14ac:dyDescent="0.15">
      <c r="A44" s="72"/>
      <c r="B44" s="73"/>
      <c r="C44" s="933"/>
      <c r="D44" s="934"/>
      <c r="E44" s="940"/>
      <c r="F44" s="941"/>
      <c r="G44" s="941"/>
      <c r="H44" s="941"/>
      <c r="I44" s="941"/>
      <c r="J44" s="942"/>
      <c r="K44" s="763"/>
      <c r="L44" s="946"/>
      <c r="M44" s="951"/>
      <c r="N44" s="952"/>
      <c r="O44" s="952"/>
      <c r="P44" s="952"/>
      <c r="Q44" s="952"/>
      <c r="R44" s="952"/>
      <c r="S44" s="952"/>
      <c r="T44" s="952"/>
      <c r="U44" s="952"/>
      <c r="V44" s="952"/>
      <c r="W44" s="952"/>
      <c r="X44" s="953"/>
      <c r="Y44" s="925"/>
      <c r="Z44" s="926"/>
      <c r="AA44" s="927"/>
      <c r="AB44" s="763"/>
      <c r="AC44" s="946"/>
      <c r="AD44" s="763"/>
      <c r="AE44" s="1016"/>
      <c r="AF44" s="1017"/>
      <c r="AG44" s="1037"/>
      <c r="AH44" s="1037"/>
      <c r="AI44" s="1072"/>
      <c r="AJ44" s="928"/>
      <c r="AK44" s="929"/>
      <c r="AL44" s="929"/>
      <c r="AM44" s="929"/>
      <c r="AN44" s="929"/>
      <c r="AO44" s="929"/>
      <c r="AP44" s="929"/>
      <c r="AQ44" s="929"/>
      <c r="AR44" s="929"/>
      <c r="AS44" s="929"/>
      <c r="AT44" s="929"/>
      <c r="AU44" s="929"/>
      <c r="AV44" s="929"/>
      <c r="AW44" s="929"/>
      <c r="AX44" s="929"/>
      <c r="AY44" s="929"/>
      <c r="AZ44" s="929"/>
      <c r="BA44" s="929"/>
      <c r="BB44" s="929"/>
      <c r="BC44" s="929"/>
      <c r="BD44" s="929"/>
      <c r="BE44" s="929"/>
      <c r="BF44" s="929"/>
      <c r="BG44" s="929"/>
      <c r="BH44" s="929"/>
      <c r="BI44" s="929"/>
      <c r="BJ44" s="929"/>
      <c r="BK44" s="929"/>
      <c r="BL44" s="929"/>
      <c r="BM44" s="929"/>
      <c r="BN44" s="929"/>
      <c r="BO44" s="929"/>
      <c r="BP44" s="929"/>
      <c r="BQ44" s="929"/>
      <c r="BR44" s="929"/>
      <c r="BS44" s="929"/>
      <c r="BT44" s="929"/>
      <c r="BU44" s="930"/>
      <c r="BV44" s="922"/>
      <c r="BW44" s="923"/>
      <c r="BX44" s="923"/>
      <c r="BY44" s="924"/>
      <c r="BZ44" s="971"/>
      <c r="CA44" s="972"/>
      <c r="CB44" s="972"/>
      <c r="CC44" s="972"/>
      <c r="CD44" s="972"/>
      <c r="CE44" s="972"/>
      <c r="CF44" s="972"/>
      <c r="CG44" s="972"/>
      <c r="CH44" s="972"/>
      <c r="CI44" s="973"/>
      <c r="CJ44" s="73"/>
      <c r="CK44" s="73"/>
      <c r="CL44" s="73"/>
      <c r="CM44" s="73"/>
      <c r="CN44" s="75"/>
    </row>
    <row r="45" spans="1:92" ht="15.95" customHeight="1" x14ac:dyDescent="0.15">
      <c r="A45" s="72"/>
      <c r="B45" s="73"/>
      <c r="C45" s="933"/>
      <c r="D45" s="934"/>
      <c r="E45" s="940"/>
      <c r="F45" s="941"/>
      <c r="G45" s="941"/>
      <c r="H45" s="941"/>
      <c r="I45" s="941"/>
      <c r="J45" s="942"/>
      <c r="K45" s="764"/>
      <c r="L45" s="947"/>
      <c r="M45" s="957" t="s">
        <v>136</v>
      </c>
      <c r="N45" s="958"/>
      <c r="O45" s="958"/>
      <c r="P45" s="958"/>
      <c r="Q45" s="958"/>
      <c r="R45" s="958"/>
      <c r="S45" s="958"/>
      <c r="T45" s="958"/>
      <c r="U45" s="958"/>
      <c r="V45" s="958"/>
      <c r="W45" s="958"/>
      <c r="X45" s="959"/>
      <c r="Y45" s="960" t="str">
        <f>IF($E$41="","",SUM(Y41:AA43))</f>
        <v/>
      </c>
      <c r="Z45" s="961"/>
      <c r="AA45" s="962"/>
      <c r="AB45" s="764"/>
      <c r="AC45" s="947"/>
      <c r="AD45" s="764"/>
      <c r="AE45" s="1018"/>
      <c r="AF45" s="1019"/>
      <c r="AG45" s="1038"/>
      <c r="AH45" s="1038"/>
      <c r="AI45" s="1073"/>
      <c r="AJ45" s="928"/>
      <c r="AK45" s="929"/>
      <c r="AL45" s="929"/>
      <c r="AM45" s="929"/>
      <c r="AN45" s="929"/>
      <c r="AO45" s="929"/>
      <c r="AP45" s="929"/>
      <c r="AQ45" s="929"/>
      <c r="AR45" s="929"/>
      <c r="AS45" s="929"/>
      <c r="AT45" s="929"/>
      <c r="AU45" s="929"/>
      <c r="AV45" s="929"/>
      <c r="AW45" s="929"/>
      <c r="AX45" s="929"/>
      <c r="AY45" s="929"/>
      <c r="AZ45" s="929"/>
      <c r="BA45" s="929"/>
      <c r="BB45" s="929"/>
      <c r="BC45" s="929"/>
      <c r="BD45" s="929"/>
      <c r="BE45" s="929"/>
      <c r="BF45" s="929"/>
      <c r="BG45" s="929"/>
      <c r="BH45" s="929"/>
      <c r="BI45" s="929"/>
      <c r="BJ45" s="929"/>
      <c r="BK45" s="929"/>
      <c r="BL45" s="929"/>
      <c r="BM45" s="929"/>
      <c r="BN45" s="929"/>
      <c r="BO45" s="929"/>
      <c r="BP45" s="929"/>
      <c r="BQ45" s="929"/>
      <c r="BR45" s="929"/>
      <c r="BS45" s="929"/>
      <c r="BT45" s="929"/>
      <c r="BU45" s="930"/>
      <c r="BV45" s="922"/>
      <c r="BW45" s="923"/>
      <c r="BX45" s="923"/>
      <c r="BY45" s="924"/>
      <c r="BZ45" s="971"/>
      <c r="CA45" s="972"/>
      <c r="CB45" s="972"/>
      <c r="CC45" s="972"/>
      <c r="CD45" s="972"/>
      <c r="CE45" s="972"/>
      <c r="CF45" s="972"/>
      <c r="CG45" s="972"/>
      <c r="CH45" s="972"/>
      <c r="CI45" s="973"/>
      <c r="CJ45" s="73"/>
      <c r="CK45" s="73"/>
      <c r="CL45" s="73"/>
      <c r="CM45" s="73"/>
      <c r="CN45" s="75"/>
    </row>
    <row r="46" spans="1:92" ht="15.95" customHeight="1" x14ac:dyDescent="0.15">
      <c r="A46" s="72"/>
      <c r="B46" s="73"/>
      <c r="C46" s="933"/>
      <c r="D46" s="934"/>
      <c r="E46" s="940"/>
      <c r="F46" s="941"/>
      <c r="G46" s="941"/>
      <c r="H46" s="941"/>
      <c r="I46" s="941"/>
      <c r="J46" s="942"/>
      <c r="K46" s="963" t="s">
        <v>137</v>
      </c>
      <c r="L46" s="964"/>
      <c r="M46" s="1032" t="s">
        <v>199</v>
      </c>
      <c r="N46" s="1033"/>
      <c r="O46" s="1033"/>
      <c r="P46" s="1033"/>
      <c r="Q46" s="1033"/>
      <c r="R46" s="1033"/>
      <c r="S46" s="1033"/>
      <c r="T46" s="1033"/>
      <c r="U46" s="1033"/>
      <c r="V46" s="1033"/>
      <c r="W46" s="1033"/>
      <c r="X46" s="1034"/>
      <c r="Y46" s="1043" t="str">
        <f>IF($E$41="","",'様式2(合計)'!BH48)</f>
        <v/>
      </c>
      <c r="Z46" s="1044"/>
      <c r="AA46" s="1045"/>
      <c r="AB46" s="434" t="s">
        <v>141</v>
      </c>
      <c r="AC46" s="435"/>
      <c r="AD46" s="948" t="str">
        <f>IF($E$41="","",'様式2(合計)'!BD36)</f>
        <v/>
      </c>
      <c r="AE46" s="949"/>
      <c r="AF46" s="1068"/>
      <c r="AG46" s="948" t="str">
        <f>IF($E$41="","",'様式2(合計)'!BF36)</f>
        <v/>
      </c>
      <c r="AH46" s="949"/>
      <c r="AI46" s="1068"/>
      <c r="AJ46" s="928"/>
      <c r="AK46" s="929"/>
      <c r="AL46" s="929"/>
      <c r="AM46" s="929"/>
      <c r="AN46" s="929"/>
      <c r="AO46" s="929"/>
      <c r="AP46" s="929"/>
      <c r="AQ46" s="929"/>
      <c r="AR46" s="929"/>
      <c r="AS46" s="929"/>
      <c r="AT46" s="929"/>
      <c r="AU46" s="929"/>
      <c r="AV46" s="929"/>
      <c r="AW46" s="929"/>
      <c r="AX46" s="929"/>
      <c r="AY46" s="929"/>
      <c r="AZ46" s="929"/>
      <c r="BA46" s="929"/>
      <c r="BB46" s="929"/>
      <c r="BC46" s="929"/>
      <c r="BD46" s="929"/>
      <c r="BE46" s="929"/>
      <c r="BF46" s="929"/>
      <c r="BG46" s="929"/>
      <c r="BH46" s="929"/>
      <c r="BI46" s="929"/>
      <c r="BJ46" s="929"/>
      <c r="BK46" s="929"/>
      <c r="BL46" s="929"/>
      <c r="BM46" s="929"/>
      <c r="BN46" s="929"/>
      <c r="BO46" s="929"/>
      <c r="BP46" s="929"/>
      <c r="BQ46" s="929"/>
      <c r="BR46" s="929"/>
      <c r="BS46" s="929"/>
      <c r="BT46" s="929"/>
      <c r="BU46" s="930"/>
      <c r="BV46" s="922"/>
      <c r="BW46" s="923"/>
      <c r="BX46" s="923"/>
      <c r="BY46" s="924"/>
      <c r="BZ46" s="971"/>
      <c r="CA46" s="972"/>
      <c r="CB46" s="972"/>
      <c r="CC46" s="972"/>
      <c r="CD46" s="972"/>
      <c r="CE46" s="972"/>
      <c r="CF46" s="972"/>
      <c r="CG46" s="972"/>
      <c r="CH46" s="972"/>
      <c r="CI46" s="973"/>
      <c r="CJ46" s="73"/>
      <c r="CK46" s="73"/>
      <c r="CL46" s="73"/>
      <c r="CM46" s="73"/>
      <c r="CN46" s="75"/>
    </row>
    <row r="47" spans="1:92" ht="15.95" customHeight="1" x14ac:dyDescent="0.15">
      <c r="A47" s="72"/>
      <c r="B47" s="73"/>
      <c r="C47" s="933"/>
      <c r="D47" s="934"/>
      <c r="E47" s="940"/>
      <c r="F47" s="941"/>
      <c r="G47" s="941"/>
      <c r="H47" s="941"/>
      <c r="I47" s="941"/>
      <c r="J47" s="942"/>
      <c r="K47" s="763"/>
      <c r="L47" s="946"/>
      <c r="M47" s="951"/>
      <c r="N47" s="952"/>
      <c r="O47" s="952"/>
      <c r="P47" s="952"/>
      <c r="Q47" s="952"/>
      <c r="R47" s="952"/>
      <c r="S47" s="952"/>
      <c r="T47" s="952"/>
      <c r="U47" s="952"/>
      <c r="V47" s="952"/>
      <c r="W47" s="952"/>
      <c r="X47" s="953"/>
      <c r="Y47" s="925"/>
      <c r="Z47" s="926"/>
      <c r="AA47" s="927"/>
      <c r="AB47" s="1024" t="s">
        <v>137</v>
      </c>
      <c r="AC47" s="1025"/>
      <c r="AD47" s="948" t="str">
        <f>IF($E$41="","",'様式2(合計)'!BD52)</f>
        <v/>
      </c>
      <c r="AE47" s="949"/>
      <c r="AF47" s="1068"/>
      <c r="AG47" s="948" t="str">
        <f>IF($E$41="","",'様式2(合計)'!BF52)</f>
        <v/>
      </c>
      <c r="AH47" s="949"/>
      <c r="AI47" s="1068"/>
      <c r="AJ47" s="928"/>
      <c r="AK47" s="929"/>
      <c r="AL47" s="929"/>
      <c r="AM47" s="929"/>
      <c r="AN47" s="929"/>
      <c r="AO47" s="929"/>
      <c r="AP47" s="929"/>
      <c r="AQ47" s="929"/>
      <c r="AR47" s="929"/>
      <c r="AS47" s="929"/>
      <c r="AT47" s="929"/>
      <c r="AU47" s="929"/>
      <c r="AV47" s="929"/>
      <c r="AW47" s="929"/>
      <c r="AX47" s="929"/>
      <c r="AY47" s="929"/>
      <c r="AZ47" s="929"/>
      <c r="BA47" s="929"/>
      <c r="BB47" s="929"/>
      <c r="BC47" s="929"/>
      <c r="BD47" s="929"/>
      <c r="BE47" s="929"/>
      <c r="BF47" s="929"/>
      <c r="BG47" s="929"/>
      <c r="BH47" s="929"/>
      <c r="BI47" s="929"/>
      <c r="BJ47" s="929"/>
      <c r="BK47" s="929"/>
      <c r="BL47" s="929"/>
      <c r="BM47" s="929"/>
      <c r="BN47" s="929"/>
      <c r="BO47" s="929"/>
      <c r="BP47" s="929"/>
      <c r="BQ47" s="929"/>
      <c r="BR47" s="929"/>
      <c r="BS47" s="929"/>
      <c r="BT47" s="929"/>
      <c r="BU47" s="930"/>
      <c r="BV47" s="922"/>
      <c r="BW47" s="923"/>
      <c r="BX47" s="923"/>
      <c r="BY47" s="924"/>
      <c r="BZ47" s="971"/>
      <c r="CA47" s="972"/>
      <c r="CB47" s="972"/>
      <c r="CC47" s="972"/>
      <c r="CD47" s="972"/>
      <c r="CE47" s="972"/>
      <c r="CF47" s="972"/>
      <c r="CG47" s="972"/>
      <c r="CH47" s="972"/>
      <c r="CI47" s="973"/>
      <c r="CJ47" s="73"/>
      <c r="CK47" s="73"/>
      <c r="CL47" s="73"/>
      <c r="CM47" s="73"/>
      <c r="CN47" s="75"/>
    </row>
    <row r="48" spans="1:92" ht="15.95" customHeight="1" x14ac:dyDescent="0.15">
      <c r="A48" s="72"/>
      <c r="B48" s="73"/>
      <c r="C48" s="935"/>
      <c r="D48" s="936"/>
      <c r="E48" s="943"/>
      <c r="F48" s="944"/>
      <c r="G48" s="944"/>
      <c r="H48" s="944"/>
      <c r="I48" s="944"/>
      <c r="J48" s="945"/>
      <c r="K48" s="764"/>
      <c r="L48" s="947"/>
      <c r="M48" s="957" t="s">
        <v>136</v>
      </c>
      <c r="N48" s="958"/>
      <c r="O48" s="958"/>
      <c r="P48" s="958"/>
      <c r="Q48" s="958"/>
      <c r="R48" s="958"/>
      <c r="S48" s="958"/>
      <c r="T48" s="958"/>
      <c r="U48" s="958"/>
      <c r="V48" s="958"/>
      <c r="W48" s="958"/>
      <c r="X48" s="959"/>
      <c r="Y48" s="960" t="str">
        <f>IF($E$41="","",SUM(Y46:AA46))</f>
        <v/>
      </c>
      <c r="Z48" s="961"/>
      <c r="AA48" s="962"/>
      <c r="AB48" s="1035" t="s">
        <v>64</v>
      </c>
      <c r="AC48" s="1036"/>
      <c r="AD48" s="957" t="str">
        <f>IF($E$41="","",SUM(AD46:AF47))</f>
        <v/>
      </c>
      <c r="AE48" s="958"/>
      <c r="AF48" s="1031"/>
      <c r="AG48" s="958" t="str">
        <f>IF($E$41="","",SUM(AG46:AI47))</f>
        <v/>
      </c>
      <c r="AH48" s="958"/>
      <c r="AI48" s="959"/>
      <c r="AJ48" s="974"/>
      <c r="AK48" s="975"/>
      <c r="AL48" s="975"/>
      <c r="AM48" s="975"/>
      <c r="AN48" s="975"/>
      <c r="AO48" s="975"/>
      <c r="AP48" s="975"/>
      <c r="AQ48" s="975"/>
      <c r="AR48" s="975"/>
      <c r="AS48" s="975"/>
      <c r="AT48" s="975"/>
      <c r="AU48" s="975"/>
      <c r="AV48" s="975"/>
      <c r="AW48" s="975"/>
      <c r="AX48" s="975"/>
      <c r="AY48" s="975"/>
      <c r="AZ48" s="975"/>
      <c r="BA48" s="975"/>
      <c r="BB48" s="975"/>
      <c r="BC48" s="975"/>
      <c r="BD48" s="975"/>
      <c r="BE48" s="975"/>
      <c r="BF48" s="975"/>
      <c r="BG48" s="975"/>
      <c r="BH48" s="975"/>
      <c r="BI48" s="975"/>
      <c r="BJ48" s="975"/>
      <c r="BK48" s="975"/>
      <c r="BL48" s="975"/>
      <c r="BM48" s="975"/>
      <c r="BN48" s="975"/>
      <c r="BO48" s="975"/>
      <c r="BP48" s="975"/>
      <c r="BQ48" s="975"/>
      <c r="BR48" s="975"/>
      <c r="BS48" s="975"/>
      <c r="BT48" s="975"/>
      <c r="BU48" s="976"/>
      <c r="BV48" s="1065"/>
      <c r="BW48" s="1066"/>
      <c r="BX48" s="1066"/>
      <c r="BY48" s="1067"/>
      <c r="BZ48" s="1069"/>
      <c r="CA48" s="1070"/>
      <c r="CB48" s="1070"/>
      <c r="CC48" s="1070"/>
      <c r="CD48" s="1070"/>
      <c r="CE48" s="1070"/>
      <c r="CF48" s="1070"/>
      <c r="CG48" s="1070"/>
      <c r="CH48" s="1070"/>
      <c r="CI48" s="1071"/>
      <c r="CJ48" s="73"/>
      <c r="CK48" s="73"/>
      <c r="CL48" s="73"/>
      <c r="CM48" s="73"/>
      <c r="CN48" s="75"/>
    </row>
    <row r="49" spans="1:96" ht="15.6" customHeight="1" x14ac:dyDescent="0.15">
      <c r="A49" s="72"/>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5"/>
    </row>
    <row r="50" spans="1:96" ht="15.6" customHeight="1" x14ac:dyDescent="0.15">
      <c r="A50" s="72"/>
      <c r="B50" s="73"/>
      <c r="C50" s="73"/>
      <c r="D50" s="73"/>
      <c r="E50" s="73"/>
      <c r="F50" s="73"/>
      <c r="G50" s="73"/>
      <c r="H50" s="73"/>
      <c r="I50" s="73"/>
      <c r="J50" s="73"/>
      <c r="K50" s="73"/>
      <c r="L50" s="73"/>
      <c r="M50" s="73"/>
      <c r="N50" s="73"/>
      <c r="O50" s="73"/>
      <c r="P50" s="80"/>
      <c r="Q50" s="80"/>
      <c r="R50" s="80"/>
      <c r="S50" s="80"/>
      <c r="T50" s="80"/>
      <c r="U50" s="80"/>
      <c r="V50" s="80"/>
      <c r="W50" s="80"/>
      <c r="X50" s="80"/>
      <c r="Y50" s="76"/>
      <c r="Z50" s="76"/>
      <c r="AA50" s="76"/>
      <c r="AB50" s="76"/>
      <c r="AC50" s="76"/>
      <c r="AD50" s="76"/>
      <c r="AE50" s="76"/>
      <c r="AF50" s="76"/>
      <c r="AG50" s="76"/>
      <c r="AH50" s="73"/>
      <c r="AI50" s="73"/>
      <c r="AJ50" s="73"/>
      <c r="AK50" s="73"/>
      <c r="AL50" s="73"/>
      <c r="AM50" s="73"/>
      <c r="AN50" s="73"/>
      <c r="AO50" s="80"/>
      <c r="AP50" s="80"/>
      <c r="AQ50" s="80"/>
      <c r="AR50" s="80"/>
      <c r="AS50" s="80"/>
      <c r="AT50" s="80"/>
      <c r="AU50" s="80"/>
      <c r="AV50" s="80"/>
      <c r="AW50" s="80"/>
      <c r="AX50" s="76"/>
      <c r="AY50" s="76"/>
      <c r="AZ50" s="76"/>
      <c r="BA50" s="76"/>
      <c r="BB50" s="76"/>
      <c r="BC50" s="76"/>
      <c r="BD50" s="76"/>
      <c r="BE50" s="76"/>
      <c r="BF50" s="76"/>
      <c r="BG50" s="73"/>
      <c r="BH50" s="73"/>
      <c r="BI50" s="73"/>
      <c r="BJ50" s="73"/>
      <c r="BK50" s="73"/>
      <c r="BL50" s="73"/>
      <c r="BM50" s="73"/>
      <c r="BN50" s="73"/>
      <c r="BO50" s="73"/>
      <c r="BP50" s="73"/>
      <c r="BQ50" s="80"/>
      <c r="BR50" s="80"/>
      <c r="BS50" s="80"/>
      <c r="BT50" s="80"/>
      <c r="BU50" s="80"/>
      <c r="BV50" s="80"/>
      <c r="BW50" s="80"/>
      <c r="BX50" s="80"/>
      <c r="BY50" s="80"/>
      <c r="BZ50" s="76"/>
      <c r="CA50" s="76"/>
      <c r="CB50" s="76"/>
      <c r="CC50" s="76"/>
      <c r="CD50" s="76"/>
      <c r="CE50" s="76"/>
      <c r="CF50" s="76"/>
      <c r="CG50" s="76"/>
      <c r="CH50" s="76"/>
      <c r="CI50" s="73"/>
      <c r="CJ50" s="73"/>
      <c r="CK50" s="73"/>
      <c r="CL50" s="73"/>
      <c r="CM50" s="73"/>
      <c r="CN50" s="75"/>
    </row>
    <row r="51" spans="1:96" ht="15.6" customHeight="1" x14ac:dyDescent="0.15">
      <c r="A51" s="72"/>
      <c r="B51" s="73"/>
      <c r="C51" s="73"/>
      <c r="D51" s="74"/>
      <c r="E51" s="73"/>
      <c r="F51" s="73"/>
      <c r="G51" s="73"/>
      <c r="H51" s="73"/>
      <c r="I51" s="73"/>
      <c r="J51" s="73"/>
      <c r="K51" s="73"/>
      <c r="L51" s="73"/>
      <c r="M51" s="73"/>
      <c r="N51" s="73"/>
      <c r="O51" s="73"/>
      <c r="P51" s="80"/>
      <c r="Q51" s="80"/>
      <c r="R51" s="80"/>
      <c r="S51" s="80"/>
      <c r="T51" s="80"/>
      <c r="U51" s="80"/>
      <c r="V51" s="80"/>
      <c r="W51" s="80"/>
      <c r="X51" s="80"/>
      <c r="Y51" s="76"/>
      <c r="Z51" s="76"/>
      <c r="AA51" s="76"/>
      <c r="AB51" s="76"/>
      <c r="AC51" s="76"/>
      <c r="AD51" s="76"/>
      <c r="AE51" s="76"/>
      <c r="AF51" s="76"/>
      <c r="AG51" s="76"/>
      <c r="AH51" s="73"/>
      <c r="AI51" s="73"/>
      <c r="AJ51" s="73"/>
      <c r="AK51" s="73"/>
      <c r="AL51" s="73"/>
      <c r="AM51" s="73"/>
      <c r="AN51" s="73"/>
      <c r="AO51" s="80"/>
      <c r="AP51" s="80"/>
      <c r="AQ51" s="80"/>
      <c r="AR51" s="80"/>
      <c r="AS51" s="80"/>
      <c r="AT51" s="80"/>
      <c r="AU51" s="80"/>
      <c r="AV51" s="80"/>
      <c r="AW51" s="80"/>
      <c r="AX51" s="76"/>
      <c r="AY51" s="76"/>
      <c r="AZ51" s="76"/>
      <c r="BA51" s="76"/>
      <c r="BB51" s="76"/>
      <c r="BC51" s="76"/>
      <c r="BD51" s="76"/>
      <c r="BE51" s="76"/>
      <c r="BF51" s="76"/>
      <c r="BG51" s="73"/>
      <c r="BH51" s="73"/>
      <c r="BI51" s="73"/>
      <c r="BJ51" s="73"/>
      <c r="BK51" s="73"/>
      <c r="BL51" s="73"/>
      <c r="BM51" s="73"/>
      <c r="BN51" s="73"/>
      <c r="BO51" s="73"/>
      <c r="BP51" s="73"/>
      <c r="BQ51" s="80"/>
      <c r="BR51" s="80"/>
      <c r="BS51" s="80"/>
      <c r="BT51" s="80"/>
      <c r="BU51" s="80"/>
      <c r="BV51" s="80"/>
      <c r="BW51" s="80"/>
      <c r="BX51" s="80"/>
      <c r="BY51" s="80"/>
      <c r="BZ51" s="76"/>
      <c r="CA51" s="76"/>
      <c r="CB51" s="76"/>
      <c r="CC51" s="76"/>
      <c r="CD51" s="76"/>
      <c r="CE51" s="76"/>
      <c r="CF51" s="76"/>
      <c r="CG51" s="76"/>
      <c r="CH51" s="76"/>
      <c r="CI51" s="73"/>
      <c r="CJ51" s="73"/>
      <c r="CK51" s="73"/>
      <c r="CL51" s="73"/>
      <c r="CM51" s="73"/>
      <c r="CN51" s="75"/>
      <c r="CP51" s="12">
        <v>1</v>
      </c>
      <c r="CQ51" s="12"/>
      <c r="CR51" s="12" t="s">
        <v>218</v>
      </c>
    </row>
    <row r="52" spans="1:96" ht="15.6" customHeight="1" x14ac:dyDescent="0.15">
      <c r="A52" s="72"/>
      <c r="B52" s="73"/>
      <c r="C52" s="73"/>
      <c r="D52" s="74"/>
      <c r="E52" s="73"/>
      <c r="F52" s="73"/>
      <c r="G52" s="73"/>
      <c r="H52" s="73"/>
      <c r="I52" s="73"/>
      <c r="J52" s="73"/>
      <c r="K52" s="73"/>
      <c r="L52" s="73"/>
      <c r="M52" s="73"/>
      <c r="N52" s="73"/>
      <c r="O52" s="73"/>
      <c r="P52" s="80"/>
      <c r="Q52" s="80"/>
      <c r="R52" s="80"/>
      <c r="S52" s="80"/>
      <c r="T52" s="80"/>
      <c r="U52" s="80"/>
      <c r="V52" s="80"/>
      <c r="W52" s="80"/>
      <c r="X52" s="80"/>
      <c r="Y52" s="76"/>
      <c r="Z52" s="76"/>
      <c r="AA52" s="76"/>
      <c r="AB52" s="76"/>
      <c r="AC52" s="76"/>
      <c r="AD52" s="76"/>
      <c r="AE52" s="76"/>
      <c r="AF52" s="76"/>
      <c r="AG52" s="76"/>
      <c r="AH52" s="73"/>
      <c r="AI52" s="73"/>
      <c r="AJ52" s="73"/>
      <c r="AK52" s="73"/>
      <c r="AL52" s="73"/>
      <c r="AM52" s="73"/>
      <c r="AN52" s="73"/>
      <c r="AO52" s="80"/>
      <c r="AP52" s="80"/>
      <c r="AQ52" s="80"/>
      <c r="AR52" s="80"/>
      <c r="AS52" s="80"/>
      <c r="AT52" s="80"/>
      <c r="AU52" s="80"/>
      <c r="AV52" s="80"/>
      <c r="AW52" s="80"/>
      <c r="AX52" s="76"/>
      <c r="AY52" s="76"/>
      <c r="AZ52" s="76"/>
      <c r="BA52" s="76"/>
      <c r="BB52" s="76"/>
      <c r="BC52" s="76"/>
      <c r="BD52" s="76"/>
      <c r="BE52" s="76"/>
      <c r="BF52" s="76"/>
      <c r="BG52" s="73"/>
      <c r="BH52" s="73"/>
      <c r="BI52" s="73"/>
      <c r="BJ52" s="73"/>
      <c r="BK52" s="73"/>
      <c r="BL52" s="73"/>
      <c r="BM52" s="73"/>
      <c r="BN52" s="73"/>
      <c r="BO52" s="73"/>
      <c r="BP52" s="73"/>
      <c r="BQ52" s="80"/>
      <c r="BR52" s="80"/>
      <c r="BS52" s="80"/>
      <c r="BT52" s="80"/>
      <c r="BU52" s="80"/>
      <c r="BV52" s="80"/>
      <c r="BW52" s="80"/>
      <c r="BX52" s="80"/>
      <c r="BY52" s="80"/>
      <c r="BZ52" s="76"/>
      <c r="CA52" s="76"/>
      <c r="CB52" s="76"/>
      <c r="CC52" s="76"/>
      <c r="CD52" s="76"/>
      <c r="CE52" s="76"/>
      <c r="CF52" s="76"/>
      <c r="CG52" s="76"/>
      <c r="CH52" s="76"/>
      <c r="CI52" s="73"/>
      <c r="CJ52" s="73"/>
      <c r="CK52" s="73"/>
      <c r="CL52" s="73"/>
      <c r="CM52" s="73"/>
      <c r="CN52" s="75"/>
      <c r="CP52" s="12">
        <v>2</v>
      </c>
      <c r="CQ52" s="13"/>
      <c r="CR52" s="12" t="s">
        <v>219</v>
      </c>
    </row>
    <row r="53" spans="1:96" ht="15.6" customHeight="1" x14ac:dyDescent="0.15">
      <c r="A53" s="72"/>
      <c r="B53" s="73"/>
      <c r="C53" s="73"/>
      <c r="D53" s="74"/>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6"/>
      <c r="BF53" s="76"/>
      <c r="BG53" s="73"/>
      <c r="BH53" s="73"/>
      <c r="BI53" s="73"/>
      <c r="BJ53" s="73"/>
      <c r="BK53" s="73"/>
      <c r="BL53" s="73"/>
      <c r="BM53" s="73"/>
      <c r="BN53" s="73"/>
      <c r="BO53" s="73"/>
      <c r="BP53" s="73"/>
      <c r="BQ53" s="80"/>
      <c r="BR53" s="80"/>
      <c r="BS53" s="80"/>
      <c r="BT53" s="80"/>
      <c r="BU53" s="80"/>
      <c r="BV53" s="80"/>
      <c r="BW53" s="80"/>
      <c r="BX53" s="80"/>
      <c r="BY53" s="80"/>
      <c r="BZ53" s="76"/>
      <c r="CA53" s="76"/>
      <c r="CB53" s="76"/>
      <c r="CC53" s="76"/>
      <c r="CD53" s="76"/>
      <c r="CE53" s="76"/>
      <c r="CF53" s="76"/>
      <c r="CG53" s="76"/>
      <c r="CH53" s="76"/>
      <c r="CI53" s="73"/>
      <c r="CJ53" s="73"/>
      <c r="CK53" s="73"/>
      <c r="CL53" s="73"/>
      <c r="CM53" s="73"/>
      <c r="CN53" s="75"/>
      <c r="CP53" s="12">
        <v>4</v>
      </c>
      <c r="CQ53" s="12"/>
      <c r="CR53" s="12" t="s">
        <v>220</v>
      </c>
    </row>
    <row r="54" spans="1:96" ht="15.6" customHeight="1" x14ac:dyDescent="0.15">
      <c r="A54" s="72"/>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5"/>
    </row>
    <row r="55" spans="1:96" ht="15.6" customHeight="1" x14ac:dyDescent="0.15">
      <c r="A55" s="72"/>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5"/>
    </row>
    <row r="56" spans="1:96" ht="15.6" customHeight="1" x14ac:dyDescent="0.15">
      <c r="A56" s="72"/>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5"/>
    </row>
    <row r="57" spans="1:96" ht="15.6" customHeight="1" x14ac:dyDescent="0.15">
      <c r="A57" s="81"/>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3"/>
    </row>
    <row r="58" spans="1:96" x14ac:dyDescent="0.15"/>
    <row r="59" spans="1:96" x14ac:dyDescent="0.15"/>
    <row r="60" spans="1:96" x14ac:dyDescent="0.15"/>
  </sheetData>
  <sheetProtection password="C6E7" sheet="1" objects="1" scenarios="1"/>
  <mergeCells count="264">
    <mergeCell ref="BZ48:CI48"/>
    <mergeCell ref="Y48:AA48"/>
    <mergeCell ref="M44:X44"/>
    <mergeCell ref="Y44:AA44"/>
    <mergeCell ref="AJ44:BU44"/>
    <mergeCell ref="BV44:BY44"/>
    <mergeCell ref="BZ44:CI44"/>
    <mergeCell ref="AD47:AF47"/>
    <mergeCell ref="AG47:AI47"/>
    <mergeCell ref="AJ47:BU47"/>
    <mergeCell ref="BV47:BY47"/>
    <mergeCell ref="BZ45:CI45"/>
    <mergeCell ref="AD41:AF45"/>
    <mergeCell ref="AG41:AI45"/>
    <mergeCell ref="AG46:AI46"/>
    <mergeCell ref="AJ46:BU46"/>
    <mergeCell ref="BV46:BY46"/>
    <mergeCell ref="BZ41:CI41"/>
    <mergeCell ref="M42:X42"/>
    <mergeCell ref="Y42:AA42"/>
    <mergeCell ref="AJ42:BU42"/>
    <mergeCell ref="AB48:AC48"/>
    <mergeCell ref="AD48:AF48"/>
    <mergeCell ref="AG48:AI48"/>
    <mergeCell ref="BZ42:CI42"/>
    <mergeCell ref="AJ41:BU41"/>
    <mergeCell ref="BV41:BY41"/>
    <mergeCell ref="BV43:BY43"/>
    <mergeCell ref="AJ45:BU45"/>
    <mergeCell ref="BV45:BY45"/>
    <mergeCell ref="BZ46:CI46"/>
    <mergeCell ref="BZ43:CI43"/>
    <mergeCell ref="BZ47:CI47"/>
    <mergeCell ref="C41:D48"/>
    <mergeCell ref="E41:J48"/>
    <mergeCell ref="K41:L45"/>
    <mergeCell ref="M41:X41"/>
    <mergeCell ref="M43:X43"/>
    <mergeCell ref="M45:X45"/>
    <mergeCell ref="M48:X48"/>
    <mergeCell ref="M47:X47"/>
    <mergeCell ref="BV42:BY42"/>
    <mergeCell ref="AJ48:BU48"/>
    <mergeCell ref="BV48:BY48"/>
    <mergeCell ref="Y47:AA47"/>
    <mergeCell ref="AB47:AC47"/>
    <mergeCell ref="K46:L48"/>
    <mergeCell ref="M46:X46"/>
    <mergeCell ref="Y46:AA46"/>
    <mergeCell ref="AB46:AC46"/>
    <mergeCell ref="AD46:AF46"/>
    <mergeCell ref="AD40:AE40"/>
    <mergeCell ref="Y41:AA41"/>
    <mergeCell ref="AB41:AC45"/>
    <mergeCell ref="AF40:AG40"/>
    <mergeCell ref="AH40:AI40"/>
    <mergeCell ref="AJ40:BU40"/>
    <mergeCell ref="Y45:AA45"/>
    <mergeCell ref="AJ43:BU43"/>
    <mergeCell ref="BV40:BY40"/>
    <mergeCell ref="Y43:AA43"/>
    <mergeCell ref="M37:X37"/>
    <mergeCell ref="Y37:AA37"/>
    <mergeCell ref="BV37:BY37"/>
    <mergeCell ref="Y39:AA39"/>
    <mergeCell ref="AB39:AC39"/>
    <mergeCell ref="AD39:AE39"/>
    <mergeCell ref="AF39:AG39"/>
    <mergeCell ref="AH39:AI39"/>
    <mergeCell ref="BV39:BY39"/>
    <mergeCell ref="BV38:BY38"/>
    <mergeCell ref="BT39:BU39"/>
    <mergeCell ref="AJ39:AR39"/>
    <mergeCell ref="AS39:AW39"/>
    <mergeCell ref="AX39:AY39"/>
    <mergeCell ref="AZ39:BA39"/>
    <mergeCell ref="BH39:BI39"/>
    <mergeCell ref="BJ39:BK39"/>
    <mergeCell ref="BM39:BQ39"/>
    <mergeCell ref="BR39:BS39"/>
    <mergeCell ref="Y38:AA38"/>
    <mergeCell ref="AB38:AC38"/>
    <mergeCell ref="AD38:AE38"/>
    <mergeCell ref="AF38:AG38"/>
    <mergeCell ref="AH38:AI38"/>
    <mergeCell ref="AB32:AC32"/>
    <mergeCell ref="AH33:AI37"/>
    <mergeCell ref="AD33:AE37"/>
    <mergeCell ref="AF33:AG37"/>
    <mergeCell ref="Y34:AA34"/>
    <mergeCell ref="Y35:AA35"/>
    <mergeCell ref="Y36:AA36"/>
    <mergeCell ref="BV33:BY33"/>
    <mergeCell ref="BK34:BL34"/>
    <mergeCell ref="BV36:BY36"/>
    <mergeCell ref="BV34:BY34"/>
    <mergeCell ref="BR35:BS35"/>
    <mergeCell ref="AJ37:BF37"/>
    <mergeCell ref="BG37:BI37"/>
    <mergeCell ref="BJ37:BK37"/>
    <mergeCell ref="BO37:BQ37"/>
    <mergeCell ref="AJ36:BF36"/>
    <mergeCell ref="AJ33:BU33"/>
    <mergeCell ref="AJ34:AY34"/>
    <mergeCell ref="BJ35:BK35"/>
    <mergeCell ref="BO36:BQ36"/>
    <mergeCell ref="BR36:BS36"/>
    <mergeCell ref="BG36:BI36"/>
    <mergeCell ref="BJ36:BK36"/>
    <mergeCell ref="BZ30:CI30"/>
    <mergeCell ref="AD32:AF32"/>
    <mergeCell ref="AG32:AI32"/>
    <mergeCell ref="C33:D40"/>
    <mergeCell ref="E33:J40"/>
    <mergeCell ref="K33:L37"/>
    <mergeCell ref="M33:X33"/>
    <mergeCell ref="M34:X34"/>
    <mergeCell ref="M35:X35"/>
    <mergeCell ref="M36:X36"/>
    <mergeCell ref="C25:D32"/>
    <mergeCell ref="E25:J32"/>
    <mergeCell ref="K25:L29"/>
    <mergeCell ref="K30:L32"/>
    <mergeCell ref="M32:X32"/>
    <mergeCell ref="Y32:AA32"/>
    <mergeCell ref="K38:L40"/>
    <mergeCell ref="M38:X38"/>
    <mergeCell ref="M39:X39"/>
    <mergeCell ref="Y33:AA33"/>
    <mergeCell ref="AB33:AC37"/>
    <mergeCell ref="M40:X40"/>
    <mergeCell ref="Y40:AA40"/>
    <mergeCell ref="AB40:AC40"/>
    <mergeCell ref="M31:X31"/>
    <mergeCell ref="Y31:AA31"/>
    <mergeCell ref="AB31:AC31"/>
    <mergeCell ref="AD31:AF31"/>
    <mergeCell ref="AG31:AI31"/>
    <mergeCell ref="AJ31:BU31"/>
    <mergeCell ref="BV31:BY31"/>
    <mergeCell ref="AB30:AC30"/>
    <mergeCell ref="AD30:AF30"/>
    <mergeCell ref="AG30:AI30"/>
    <mergeCell ref="AJ30:BU30"/>
    <mergeCell ref="M30:X30"/>
    <mergeCell ref="Y30:AA30"/>
    <mergeCell ref="BV30:BY30"/>
    <mergeCell ref="AJ25:BU25"/>
    <mergeCell ref="BZ28:CI28"/>
    <mergeCell ref="AJ27:AX27"/>
    <mergeCell ref="BV26:BY26"/>
    <mergeCell ref="AY27:AZ27"/>
    <mergeCell ref="BA27:BC27"/>
    <mergeCell ref="BD27:BI27"/>
    <mergeCell ref="BV25:BY25"/>
    <mergeCell ref="BZ29:CI29"/>
    <mergeCell ref="M26:X26"/>
    <mergeCell ref="Y26:AA26"/>
    <mergeCell ref="Y29:AA29"/>
    <mergeCell ref="Y28:AA28"/>
    <mergeCell ref="Y27:AA27"/>
    <mergeCell ref="BZ25:CI25"/>
    <mergeCell ref="BZ26:CI26"/>
    <mergeCell ref="AJ26:BU26"/>
    <mergeCell ref="Y25:AA25"/>
    <mergeCell ref="AB25:AC29"/>
    <mergeCell ref="M25:X25"/>
    <mergeCell ref="M27:X27"/>
    <mergeCell ref="M29:X29"/>
    <mergeCell ref="M28:X28"/>
    <mergeCell ref="BV28:BY28"/>
    <mergeCell ref="AJ28:BU28"/>
    <mergeCell ref="AJ29:BU29"/>
    <mergeCell ref="BV29:BY29"/>
    <mergeCell ref="AD25:AF29"/>
    <mergeCell ref="AG25:AI29"/>
    <mergeCell ref="BV27:BY27"/>
    <mergeCell ref="BZ27:CI27"/>
    <mergeCell ref="BJ27:BK27"/>
    <mergeCell ref="BL27:BU27"/>
    <mergeCell ref="BZ24:CI24"/>
    <mergeCell ref="M23:X23"/>
    <mergeCell ref="Y23:AA23"/>
    <mergeCell ref="AJ23:BU23"/>
    <mergeCell ref="BV23:BY23"/>
    <mergeCell ref="M21:X21"/>
    <mergeCell ref="BZ19:CI19"/>
    <mergeCell ref="Y20:AA20"/>
    <mergeCell ref="AJ20:BU20"/>
    <mergeCell ref="BV20:BY20"/>
    <mergeCell ref="BZ20:CI20"/>
    <mergeCell ref="AB17:AI24"/>
    <mergeCell ref="AJ17:BU17"/>
    <mergeCell ref="BV17:BY17"/>
    <mergeCell ref="Y22:AA22"/>
    <mergeCell ref="AJ22:BU22"/>
    <mergeCell ref="BV22:BY22"/>
    <mergeCell ref="BZ22:CI22"/>
    <mergeCell ref="BZ23:CI23"/>
    <mergeCell ref="BZ17:CI17"/>
    <mergeCell ref="BZ18:CI18"/>
    <mergeCell ref="BV21:BY21"/>
    <mergeCell ref="BZ21:CI21"/>
    <mergeCell ref="M18:X18"/>
    <mergeCell ref="BZ40:CI40"/>
    <mergeCell ref="BZ31:CI31"/>
    <mergeCell ref="AJ32:BU32"/>
    <mergeCell ref="BV32:BY32"/>
    <mergeCell ref="BZ32:CI32"/>
    <mergeCell ref="BZ34:CI34"/>
    <mergeCell ref="BC34:BD34"/>
    <mergeCell ref="BO35:BQ35"/>
    <mergeCell ref="AJ35:BF35"/>
    <mergeCell ref="BG35:BI35"/>
    <mergeCell ref="BV35:BY35"/>
    <mergeCell ref="BZ36:CI36"/>
    <mergeCell ref="AZ34:BB34"/>
    <mergeCell ref="BH34:BJ34"/>
    <mergeCell ref="BZ38:CI38"/>
    <mergeCell ref="BZ37:CI37"/>
    <mergeCell ref="BZ35:CI35"/>
    <mergeCell ref="BZ33:CI33"/>
    <mergeCell ref="BZ39:CI39"/>
    <mergeCell ref="AJ38:BU38"/>
    <mergeCell ref="BR37:BS37"/>
    <mergeCell ref="BV19:BY19"/>
    <mergeCell ref="Y18:AA18"/>
    <mergeCell ref="AJ18:BU18"/>
    <mergeCell ref="Y19:AA19"/>
    <mergeCell ref="AJ19:BU19"/>
    <mergeCell ref="BV18:BY18"/>
    <mergeCell ref="C17:D24"/>
    <mergeCell ref="E17:J24"/>
    <mergeCell ref="K17:L21"/>
    <mergeCell ref="M17:X17"/>
    <mergeCell ref="M19:X19"/>
    <mergeCell ref="Y17:AA17"/>
    <mergeCell ref="M24:X24"/>
    <mergeCell ref="Y24:AA24"/>
    <mergeCell ref="M20:X20"/>
    <mergeCell ref="K22:L24"/>
    <mergeCell ref="M22:X22"/>
    <mergeCell ref="Y21:AA21"/>
    <mergeCell ref="AJ21:BU21"/>
    <mergeCell ref="AJ24:BU24"/>
    <mergeCell ref="BV24:BY24"/>
    <mergeCell ref="G2:N3"/>
    <mergeCell ref="O2:X3"/>
    <mergeCell ref="AB2:AH3"/>
    <mergeCell ref="AI2:AS3"/>
    <mergeCell ref="AB15:AI16"/>
    <mergeCell ref="AA5:BK7"/>
    <mergeCell ref="AO9:BD10"/>
    <mergeCell ref="BF9:BM10"/>
    <mergeCell ref="AJ15:BU16"/>
    <mergeCell ref="AJ13:CI14"/>
    <mergeCell ref="G9:AM10"/>
    <mergeCell ref="BV15:BY16"/>
    <mergeCell ref="C13:J14"/>
    <mergeCell ref="K13:AI14"/>
    <mergeCell ref="BZ15:CI16"/>
    <mergeCell ref="C15:J16"/>
    <mergeCell ref="K15:X16"/>
    <mergeCell ref="Y15:AA16"/>
  </mergeCells>
  <phoneticPr fontId="2"/>
  <dataValidations count="4">
    <dataValidation type="textLength" imeMode="hiragana" operator="lessThanOrEqual" allowBlank="1" showInputMessage="1" showErrorMessage="1" error="１０文字以内で入力して下さい。" sqref="BZ17:CI48">
      <formula1>10</formula1>
    </dataValidation>
    <dataValidation type="whole" imeMode="off" allowBlank="1" showInputMessage="1" showErrorMessage="1" error="３桁以内で入力して下さい。" sqref="BV33:BY33 BV38:BY38 BV40:BY48">
      <formula1>0</formula1>
      <formula2>999</formula2>
    </dataValidation>
    <dataValidation type="textLength" imeMode="off" allowBlank="1" showInputMessage="1" showErrorMessage="1" error="８桁又は１０桁で入力して下さい。" sqref="AO9:BD10">
      <formula1>8</formula1>
      <formula2>10</formula2>
    </dataValidation>
    <dataValidation imeMode="disabled" allowBlank="1" showInputMessage="1" showErrorMessage="1" error="３桁以内で入力して下さい。" sqref="BV39:BY39 BV34:BY37"/>
  </dataValidations>
  <printOptions horizontalCentered="1"/>
  <pageMargins left="0.59055118110236227" right="0.59055118110236227" top="0.78740157480314965" bottom="0.59055118110236227" header="0.51181102362204722" footer="0.51181102362204722"/>
  <pageSetup paperSize="9" scale="59" orientation="landscape"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EF160"/>
  <sheetViews>
    <sheetView showGridLines="0" showRowColHeaders="0" view="pageBreakPreview" zoomScaleNormal="70" zoomScaleSheetLayoutView="100" workbookViewId="0">
      <selection activeCell="A2" sqref="A2:DO2"/>
    </sheetView>
  </sheetViews>
  <sheetFormatPr defaultRowHeight="13.5" x14ac:dyDescent="0.15"/>
  <cols>
    <col min="1" max="123" width="1.625" style="140" customWidth="1"/>
    <col min="124" max="126" width="3" style="140" customWidth="1"/>
    <col min="127" max="128" width="1.625" style="140" customWidth="1"/>
    <col min="129" max="179" width="3" style="140" customWidth="1"/>
    <col min="180" max="16384" width="9" style="140"/>
  </cols>
  <sheetData>
    <row r="1" spans="1:128" x14ac:dyDescent="0.15">
      <c r="A1" s="1103" t="s">
        <v>242</v>
      </c>
      <c r="B1" s="1104"/>
      <c r="C1" s="1104"/>
      <c r="D1" s="1104"/>
      <c r="E1" s="1104"/>
      <c r="F1" s="1104"/>
      <c r="G1" s="1104"/>
      <c r="H1" s="1104"/>
      <c r="I1" s="1104"/>
      <c r="J1" s="1104"/>
      <c r="K1" s="1105"/>
      <c r="L1" s="1112"/>
      <c r="M1" s="1113"/>
      <c r="N1" s="1100"/>
      <c r="O1" s="1101"/>
      <c r="P1" s="1100"/>
      <c r="Q1" s="1101"/>
      <c r="R1" s="1100"/>
      <c r="S1" s="1101"/>
      <c r="T1" s="1100"/>
      <c r="U1" s="1101"/>
      <c r="V1" s="1100"/>
      <c r="W1" s="1101"/>
      <c r="X1" s="1100"/>
      <c r="Y1" s="1101"/>
      <c r="Z1" s="1100"/>
      <c r="AA1" s="1101"/>
      <c r="AB1" s="1100"/>
      <c r="AC1" s="1101"/>
      <c r="AD1" s="1100"/>
      <c r="AE1" s="1102"/>
      <c r="AF1" s="139"/>
      <c r="AG1" s="139"/>
      <c r="AH1" s="1103" t="s">
        <v>243</v>
      </c>
      <c r="AI1" s="1104"/>
      <c r="AJ1" s="1104"/>
      <c r="AK1" s="1104"/>
      <c r="AL1" s="1104"/>
      <c r="AM1" s="1104"/>
      <c r="AN1" s="1104"/>
      <c r="AO1" s="1104"/>
      <c r="AP1" s="1104"/>
      <c r="AQ1" s="1104"/>
      <c r="AR1" s="1104"/>
      <c r="AS1" s="1105"/>
      <c r="AT1" s="1110"/>
      <c r="AU1" s="1107"/>
      <c r="AV1" s="1106"/>
      <c r="AW1" s="1107"/>
      <c r="AX1" s="1106"/>
      <c r="AY1" s="1107"/>
      <c r="AZ1" s="1106"/>
      <c r="BA1" s="1107"/>
      <c r="BB1" s="1106"/>
      <c r="BC1" s="1107"/>
      <c r="BD1" s="1106"/>
      <c r="BE1" s="1107"/>
      <c r="BF1" s="1106"/>
      <c r="BG1" s="1107"/>
      <c r="BH1" s="1106"/>
      <c r="BI1" s="1107"/>
      <c r="BJ1" s="1101"/>
      <c r="BK1" s="1107"/>
      <c r="BL1" s="1106"/>
      <c r="BM1" s="1107"/>
      <c r="BN1" s="1106"/>
      <c r="BO1" s="1108"/>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row>
    <row r="2" spans="1:128" s="142" customFormat="1" ht="35.25" customHeight="1" x14ac:dyDescent="0.25">
      <c r="A2" s="1109" t="s">
        <v>244</v>
      </c>
      <c r="B2" s="1109"/>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09"/>
      <c r="AJ2" s="1109"/>
      <c r="AK2" s="1109"/>
      <c r="AL2" s="1109"/>
      <c r="AM2" s="1109"/>
      <c r="AN2" s="1109"/>
      <c r="AO2" s="1109"/>
      <c r="AP2" s="1109"/>
      <c r="AQ2" s="1109"/>
      <c r="AR2" s="1109"/>
      <c r="AS2" s="1109"/>
      <c r="AT2" s="1109"/>
      <c r="AU2" s="1109"/>
      <c r="AV2" s="1109"/>
      <c r="AW2" s="1109"/>
      <c r="AX2" s="1109"/>
      <c r="AY2" s="1109"/>
      <c r="AZ2" s="1109"/>
      <c r="BA2" s="1109"/>
      <c r="BB2" s="1109"/>
      <c r="BC2" s="1109"/>
      <c r="BD2" s="1109"/>
      <c r="BE2" s="1109"/>
      <c r="BF2" s="1109"/>
      <c r="BG2" s="1109"/>
      <c r="BH2" s="1109"/>
      <c r="BI2" s="1109"/>
      <c r="BJ2" s="1109"/>
      <c r="BK2" s="1109"/>
      <c r="BL2" s="1109"/>
      <c r="BM2" s="1109"/>
      <c r="BN2" s="1109"/>
      <c r="BO2" s="1109"/>
      <c r="BP2" s="1109"/>
      <c r="BQ2" s="1109"/>
      <c r="BR2" s="1109"/>
      <c r="BS2" s="1109"/>
      <c r="BT2" s="1109"/>
      <c r="BU2" s="1109"/>
      <c r="BV2" s="1109"/>
      <c r="BW2" s="1109"/>
      <c r="BX2" s="1109"/>
      <c r="BY2" s="1109"/>
      <c r="BZ2" s="1109"/>
      <c r="CA2" s="1109"/>
      <c r="CB2" s="1109"/>
      <c r="CC2" s="1109"/>
      <c r="CD2" s="1109"/>
      <c r="CE2" s="1109"/>
      <c r="CF2" s="1109"/>
      <c r="CG2" s="1109"/>
      <c r="CH2" s="1109"/>
      <c r="CI2" s="1109"/>
      <c r="CJ2" s="1109"/>
      <c r="CK2" s="1109"/>
      <c r="CL2" s="1109"/>
      <c r="CM2" s="1109"/>
      <c r="CN2" s="1109"/>
      <c r="CO2" s="1109"/>
      <c r="CP2" s="1109"/>
      <c r="CQ2" s="1109"/>
      <c r="CR2" s="1109"/>
      <c r="CS2" s="1109"/>
      <c r="CT2" s="1109"/>
      <c r="CU2" s="1109"/>
      <c r="CV2" s="1109"/>
      <c r="CW2" s="1109"/>
      <c r="CX2" s="1109"/>
      <c r="CY2" s="1109"/>
      <c r="CZ2" s="1109"/>
      <c r="DA2" s="1109"/>
      <c r="DB2" s="1109"/>
      <c r="DC2" s="1109"/>
      <c r="DD2" s="1109"/>
      <c r="DE2" s="1109"/>
      <c r="DF2" s="1109"/>
      <c r="DG2" s="1109"/>
      <c r="DH2" s="1109"/>
      <c r="DI2" s="1109"/>
      <c r="DJ2" s="1109"/>
      <c r="DK2" s="1109"/>
      <c r="DL2" s="1109"/>
      <c r="DM2" s="1109"/>
      <c r="DN2" s="1109"/>
      <c r="DO2" s="1109"/>
      <c r="DP2" s="141"/>
      <c r="DQ2" s="141"/>
      <c r="DR2" s="141"/>
      <c r="DS2" s="141"/>
    </row>
    <row r="3" spans="1:128" ht="8.1" customHeight="1" x14ac:dyDescent="0.15">
      <c r="A3" s="139"/>
      <c r="B3" s="139"/>
      <c r="C3" s="139"/>
      <c r="D3" s="139"/>
      <c r="E3" s="139"/>
      <c r="F3" s="139"/>
      <c r="G3" s="139"/>
      <c r="H3" s="139"/>
      <c r="I3" s="139"/>
      <c r="J3" s="143"/>
      <c r="K3" s="143"/>
      <c r="L3" s="143"/>
      <c r="M3" s="143"/>
      <c r="N3" s="143"/>
      <c r="O3" s="1111"/>
      <c r="P3" s="1111"/>
      <c r="Q3" s="1111"/>
      <c r="R3" s="143"/>
      <c r="S3" s="143"/>
      <c r="T3" s="1111"/>
      <c r="U3" s="1111"/>
      <c r="V3" s="1111"/>
      <c r="W3" s="143"/>
      <c r="X3" s="143"/>
      <c r="Y3" s="143"/>
      <c r="Z3" s="143"/>
      <c r="AA3" s="143"/>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row>
    <row r="4" spans="1:128" ht="18" customHeight="1" x14ac:dyDescent="0.15">
      <c r="A4" s="144" t="s">
        <v>245</v>
      </c>
      <c r="B4" s="139"/>
      <c r="C4" s="139"/>
      <c r="D4" s="139"/>
      <c r="E4" s="139"/>
      <c r="F4" s="139"/>
      <c r="G4" s="139"/>
      <c r="H4" s="139"/>
      <c r="I4" s="139"/>
      <c r="J4" s="139"/>
      <c r="K4" s="139"/>
      <c r="L4" s="139"/>
      <c r="M4" s="139"/>
      <c r="N4" s="139"/>
      <c r="O4" s="139"/>
      <c r="P4" s="139"/>
      <c r="Q4" s="139"/>
      <c r="R4" s="139" t="s">
        <v>246</v>
      </c>
      <c r="S4" s="139"/>
      <c r="T4" s="1096"/>
      <c r="U4" s="1097"/>
      <c r="V4" s="139"/>
      <c r="W4" s="139"/>
      <c r="X4" s="139" t="s">
        <v>247</v>
      </c>
      <c r="Y4" s="139"/>
      <c r="Z4" s="1096"/>
      <c r="AA4" s="1097"/>
      <c r="AB4" s="139"/>
      <c r="AC4" s="139"/>
      <c r="AD4" s="139" t="s">
        <v>248</v>
      </c>
      <c r="AE4" s="139"/>
      <c r="AF4" s="139"/>
      <c r="AG4" s="139"/>
      <c r="AH4" s="139"/>
      <c r="AI4" s="139"/>
      <c r="AJ4" s="139"/>
      <c r="AK4" s="139"/>
      <c r="AL4" s="139"/>
      <c r="AM4" s="139"/>
      <c r="AN4" s="139"/>
      <c r="AO4" s="139"/>
      <c r="AP4" s="139"/>
      <c r="AQ4" s="1084"/>
      <c r="AR4" s="1081"/>
      <c r="AS4" s="1085"/>
      <c r="AT4" s="1077"/>
      <c r="AU4" s="1085"/>
      <c r="AV4" s="1077"/>
      <c r="AW4" s="1085"/>
      <c r="AX4" s="1077"/>
      <c r="AY4" s="1086"/>
      <c r="AZ4" s="1087"/>
      <c r="BA4" s="145"/>
      <c r="BB4" s="146" t="s">
        <v>295</v>
      </c>
      <c r="BC4" s="147"/>
      <c r="BD4" s="1092"/>
      <c r="BE4" s="1077"/>
      <c r="BF4" s="1085"/>
      <c r="BG4" s="1087"/>
      <c r="BH4" s="146"/>
      <c r="BI4" s="146" t="s">
        <v>295</v>
      </c>
      <c r="BJ4" s="147"/>
      <c r="BK4" s="1092"/>
      <c r="BL4" s="1077"/>
      <c r="BM4" s="1085"/>
      <c r="BN4" s="1077"/>
      <c r="BO4" s="1085"/>
      <c r="BP4" s="1077"/>
      <c r="BQ4" s="1085"/>
      <c r="BR4" s="1077"/>
      <c r="BS4" s="1085"/>
      <c r="BT4" s="1077"/>
      <c r="BU4" s="1085"/>
      <c r="BV4" s="1087"/>
      <c r="BW4" s="139"/>
      <c r="BX4" s="139"/>
      <c r="BY4" s="139"/>
      <c r="BZ4" s="139"/>
      <c r="CA4" s="139"/>
      <c r="CB4" s="139"/>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39"/>
      <c r="DP4" s="139"/>
      <c r="DQ4" s="139"/>
      <c r="DR4" s="139"/>
      <c r="DS4" s="139"/>
    </row>
    <row r="5" spans="1:128" ht="15" customHeight="1" x14ac:dyDescent="0.15">
      <c r="A5" s="144"/>
      <c r="B5" s="139"/>
      <c r="C5" s="139"/>
      <c r="D5" s="139"/>
      <c r="E5" s="139"/>
      <c r="F5" s="139"/>
      <c r="G5" s="139"/>
      <c r="H5" s="139"/>
      <c r="I5" s="139"/>
      <c r="J5" s="139"/>
      <c r="K5" s="139"/>
      <c r="L5" s="139"/>
      <c r="M5" s="139"/>
      <c r="N5" s="139"/>
      <c r="O5" s="139"/>
      <c r="P5" s="139"/>
      <c r="Q5" s="139"/>
      <c r="R5" s="139"/>
      <c r="S5" s="139"/>
      <c r="T5" s="145"/>
      <c r="U5" s="148"/>
      <c r="V5" s="139"/>
      <c r="W5" s="139"/>
      <c r="X5" s="139"/>
      <c r="Y5" s="139"/>
      <c r="Z5" s="145"/>
      <c r="AA5" s="148"/>
      <c r="AB5" s="139"/>
      <c r="AC5" s="139"/>
      <c r="AD5" s="139"/>
      <c r="AE5" s="149" t="s">
        <v>249</v>
      </c>
      <c r="AF5" s="139"/>
      <c r="AG5" s="139"/>
      <c r="AH5" s="139"/>
      <c r="AI5" s="139"/>
      <c r="AJ5" s="139"/>
      <c r="AK5" s="139"/>
      <c r="AL5" s="139"/>
      <c r="AM5" s="139"/>
      <c r="AN5" s="139"/>
      <c r="AO5" s="139"/>
      <c r="AP5" s="139"/>
      <c r="AQ5" s="145"/>
      <c r="AR5" s="148"/>
      <c r="AS5" s="145"/>
      <c r="AT5" s="148"/>
      <c r="AU5" s="145"/>
      <c r="AV5" s="148"/>
      <c r="AW5" s="145"/>
      <c r="AX5" s="148"/>
      <c r="AY5" s="145"/>
      <c r="AZ5" s="146"/>
      <c r="BA5" s="145"/>
      <c r="BB5" s="145"/>
      <c r="BC5" s="148"/>
      <c r="BD5" s="145"/>
      <c r="BE5" s="148"/>
      <c r="BF5" s="145"/>
      <c r="BG5" s="146"/>
      <c r="BH5" s="145"/>
      <c r="BI5" s="145"/>
      <c r="BJ5" s="145"/>
      <c r="BK5" s="145"/>
      <c r="BL5" s="145"/>
      <c r="BM5" s="145"/>
      <c r="BN5" s="145"/>
      <c r="BO5" s="145"/>
      <c r="BP5" s="145"/>
      <c r="BQ5" s="145"/>
      <c r="BR5" s="145"/>
      <c r="BS5" s="145"/>
      <c r="BT5" s="148"/>
      <c r="BU5" s="139"/>
      <c r="BV5" s="139"/>
      <c r="BW5" s="139"/>
      <c r="BX5" s="139"/>
      <c r="BY5" s="139"/>
      <c r="BZ5" s="139"/>
      <c r="CA5" s="139"/>
      <c r="CB5" s="139"/>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39"/>
      <c r="DP5" s="139"/>
      <c r="DQ5" s="139"/>
      <c r="DR5" s="139"/>
      <c r="DS5" s="139"/>
    </row>
    <row r="6" spans="1:128" ht="15" customHeight="1" x14ac:dyDescent="0.15">
      <c r="A6" s="150" t="s">
        <v>250</v>
      </c>
      <c r="B6" s="151"/>
      <c r="C6" s="151"/>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4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row>
    <row r="7" spans="1:128" ht="15.75" customHeight="1" x14ac:dyDescent="0.15">
      <c r="A7" s="149" t="s">
        <v>292</v>
      </c>
      <c r="B7" s="152"/>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W7" s="153" t="s">
        <v>296</v>
      </c>
      <c r="DX7" s="153"/>
    </row>
    <row r="8" spans="1:128" ht="16.5" customHeight="1" x14ac:dyDescent="0.15">
      <c r="A8" s="1093">
        <v>1</v>
      </c>
      <c r="B8" s="1093"/>
      <c r="C8" s="139"/>
      <c r="D8" s="139" t="s">
        <v>251</v>
      </c>
      <c r="E8" s="139"/>
      <c r="F8" s="139"/>
      <c r="G8" s="139"/>
      <c r="H8" s="139"/>
      <c r="I8" s="139"/>
      <c r="J8" s="139"/>
      <c r="K8" s="139"/>
      <c r="L8" s="139"/>
      <c r="M8" s="139"/>
      <c r="N8" s="139"/>
      <c r="O8" s="139"/>
      <c r="P8" s="1084"/>
      <c r="Q8" s="1081"/>
      <c r="R8" s="1085"/>
      <c r="S8" s="1077"/>
      <c r="T8" s="1085"/>
      <c r="U8" s="1077"/>
      <c r="V8" s="1085"/>
      <c r="W8" s="1077"/>
      <c r="X8" s="1086"/>
      <c r="Y8" s="1087"/>
      <c r="Z8" s="145"/>
      <c r="AA8" s="146" t="s">
        <v>295</v>
      </c>
      <c r="AB8" s="147"/>
      <c r="AC8" s="1092"/>
      <c r="AD8" s="1077"/>
      <c r="AE8" s="1085"/>
      <c r="AF8" s="1087"/>
      <c r="AG8" s="146"/>
      <c r="AH8" s="146" t="s">
        <v>295</v>
      </c>
      <c r="AI8" s="147"/>
      <c r="AJ8" s="1092"/>
      <c r="AK8" s="1077"/>
      <c r="AL8" s="1085"/>
      <c r="AM8" s="1077"/>
      <c r="AN8" s="1085"/>
      <c r="AO8" s="1077"/>
      <c r="AP8" s="1085"/>
      <c r="AQ8" s="1077"/>
      <c r="AR8" s="1085"/>
      <c r="AS8" s="1077"/>
      <c r="AT8" s="1085"/>
      <c r="AU8" s="1087"/>
      <c r="AV8" s="145"/>
      <c r="AW8" s="148"/>
      <c r="AX8" s="139"/>
      <c r="AY8" s="139"/>
      <c r="AZ8" s="139"/>
      <c r="BA8" s="139"/>
      <c r="BB8" s="139" t="s">
        <v>252</v>
      </c>
      <c r="BC8" s="139"/>
      <c r="BD8" s="139"/>
      <c r="BE8" s="139"/>
      <c r="BF8" s="139"/>
      <c r="BG8" s="139"/>
      <c r="BH8" s="139"/>
      <c r="BI8" s="139"/>
      <c r="BJ8" s="139"/>
      <c r="BK8" s="139"/>
      <c r="BL8" s="139"/>
      <c r="BM8" s="139"/>
      <c r="BN8" s="139"/>
      <c r="BO8" s="139"/>
      <c r="BP8" s="1084"/>
      <c r="BQ8" s="1078"/>
      <c r="BR8" s="1079"/>
      <c r="BS8" s="1078"/>
      <c r="BT8" s="1079"/>
      <c r="BU8" s="1078"/>
      <c r="BV8" s="1079"/>
      <c r="BW8" s="1078"/>
      <c r="BX8" s="1079"/>
      <c r="BY8" s="1078"/>
      <c r="BZ8" s="1079"/>
      <c r="CA8" s="1078"/>
      <c r="CB8" s="1079"/>
      <c r="CC8" s="1078"/>
      <c r="CD8" s="1079"/>
      <c r="CE8" s="1078"/>
      <c r="CF8" s="1079"/>
      <c r="CG8" s="1078"/>
      <c r="CH8" s="1079"/>
      <c r="CI8" s="1078"/>
      <c r="CJ8" s="1079"/>
      <c r="CK8" s="1078"/>
      <c r="CL8" s="1079"/>
      <c r="CM8" s="1078"/>
      <c r="CN8" s="1079"/>
      <c r="CO8" s="1080"/>
      <c r="CP8" s="139"/>
      <c r="CQ8" s="139" t="s">
        <v>288</v>
      </c>
      <c r="CR8" s="139"/>
      <c r="CS8" s="139"/>
      <c r="CT8" s="139"/>
      <c r="CU8" s="139"/>
      <c r="CV8" s="139"/>
      <c r="CW8" s="139"/>
      <c r="CX8" s="139"/>
      <c r="CY8" s="139"/>
      <c r="CZ8" s="139"/>
      <c r="DA8" s="139"/>
      <c r="DB8" s="1094" t="s">
        <v>289</v>
      </c>
      <c r="DC8" s="1094"/>
      <c r="DD8" s="1094"/>
      <c r="DE8" s="1094"/>
      <c r="DF8" s="1095"/>
      <c r="DG8" s="1096"/>
      <c r="DH8" s="1097"/>
      <c r="DI8" s="139"/>
      <c r="DJ8" s="1094" t="s">
        <v>290</v>
      </c>
      <c r="DK8" s="1094"/>
      <c r="DL8" s="1094"/>
      <c r="DM8" s="1094"/>
      <c r="DN8" s="1094"/>
      <c r="DO8" s="1094"/>
      <c r="DP8" s="1094"/>
      <c r="DQ8" s="1096"/>
      <c r="DR8" s="1097"/>
      <c r="DS8" s="139"/>
      <c r="DW8" s="153"/>
      <c r="DX8" s="153"/>
    </row>
    <row r="9" spans="1:128" ht="6.75" customHeight="1" x14ac:dyDescent="0.15">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row>
    <row r="10" spans="1:128" ht="16.5" customHeight="1" x14ac:dyDescent="0.15">
      <c r="A10" s="139"/>
      <c r="B10" s="139"/>
      <c r="C10" s="139"/>
      <c r="D10" s="139" t="s">
        <v>253</v>
      </c>
      <c r="E10" s="139"/>
      <c r="F10" s="139"/>
      <c r="G10" s="139"/>
      <c r="H10" s="139"/>
      <c r="I10" s="139"/>
      <c r="J10" s="139"/>
      <c r="K10" s="139"/>
      <c r="L10" s="139"/>
      <c r="M10" s="139"/>
      <c r="N10" s="139"/>
      <c r="O10" s="139"/>
      <c r="P10" s="139"/>
      <c r="Q10" s="139"/>
      <c r="R10" s="139"/>
      <c r="S10" s="139"/>
      <c r="T10" s="139"/>
      <c r="U10" s="139"/>
      <c r="V10" s="1098"/>
      <c r="W10" s="1099"/>
      <c r="X10" s="148"/>
      <c r="Y10" s="148"/>
      <c r="Z10" s="148"/>
      <c r="AA10" s="139" t="s">
        <v>175</v>
      </c>
      <c r="AB10" s="139"/>
      <c r="AC10" s="139"/>
      <c r="AD10" s="139"/>
      <c r="AE10" s="139"/>
      <c r="AF10" s="139"/>
      <c r="AG10" s="139"/>
      <c r="AH10" s="139"/>
      <c r="AI10" s="1084"/>
      <c r="AJ10" s="1078"/>
      <c r="AK10" s="1079"/>
      <c r="AL10" s="1078"/>
      <c r="AM10" s="1079"/>
      <c r="AN10" s="1078"/>
      <c r="AO10" s="1079"/>
      <c r="AP10" s="1078"/>
      <c r="AQ10" s="1079"/>
      <c r="AR10" s="1078"/>
      <c r="AS10" s="1079"/>
      <c r="AT10" s="1078"/>
      <c r="AU10" s="1079"/>
      <c r="AV10" s="1078"/>
      <c r="AW10" s="1079"/>
      <c r="AX10" s="1078"/>
      <c r="AY10" s="1079"/>
      <c r="AZ10" s="1078"/>
      <c r="BA10" s="1079"/>
      <c r="BB10" s="1078"/>
      <c r="BC10" s="1079"/>
      <c r="BD10" s="1078"/>
      <c r="BE10" s="1079"/>
      <c r="BF10" s="1078"/>
      <c r="BG10" s="1079"/>
      <c r="BH10" s="1078"/>
      <c r="BI10" s="1079"/>
      <c r="BJ10" s="1078"/>
      <c r="BK10" s="1079"/>
      <c r="BL10" s="1078"/>
      <c r="BM10" s="1079"/>
      <c r="BN10" s="1078"/>
      <c r="BO10" s="1079"/>
      <c r="BP10" s="1078"/>
      <c r="BQ10" s="1079"/>
      <c r="BR10" s="1078"/>
      <c r="BS10" s="1079"/>
      <c r="BT10" s="1078"/>
      <c r="BU10" s="1079"/>
      <c r="BV10" s="1078"/>
      <c r="BW10" s="1079"/>
      <c r="BX10" s="1078"/>
      <c r="BY10" s="1079"/>
      <c r="BZ10" s="1078"/>
      <c r="CA10" s="1079"/>
      <c r="CB10" s="1078"/>
      <c r="CC10" s="1079"/>
      <c r="CD10" s="1078"/>
      <c r="CE10" s="1079"/>
      <c r="CF10" s="1078"/>
      <c r="CG10" s="1079"/>
      <c r="CH10" s="1078"/>
      <c r="CI10" s="1079"/>
      <c r="CJ10" s="1078"/>
      <c r="CK10" s="1079"/>
      <c r="CL10" s="1078"/>
      <c r="CM10" s="1079"/>
      <c r="CN10" s="1078"/>
      <c r="CO10" s="1079"/>
      <c r="CP10" s="1078"/>
      <c r="CQ10" s="1079"/>
      <c r="CR10" s="1078"/>
      <c r="CS10" s="1079"/>
      <c r="CT10" s="1078"/>
      <c r="CU10" s="1079"/>
      <c r="CV10" s="1078"/>
      <c r="CW10" s="1079"/>
      <c r="CX10" s="1078"/>
      <c r="CY10" s="1079"/>
      <c r="CZ10" s="1078"/>
      <c r="DA10" s="1079"/>
      <c r="DB10" s="1078"/>
      <c r="DC10" s="1079"/>
      <c r="DD10" s="1078"/>
      <c r="DE10" s="1079"/>
      <c r="DF10" s="1078"/>
      <c r="DG10" s="1079"/>
      <c r="DH10" s="1078"/>
      <c r="DI10" s="1079"/>
      <c r="DJ10" s="1080"/>
      <c r="DK10" s="139"/>
      <c r="DL10" s="139"/>
      <c r="DM10" s="139"/>
      <c r="DN10" s="139"/>
      <c r="DO10" s="139"/>
      <c r="DP10" s="139"/>
      <c r="DQ10" s="139"/>
      <c r="DR10" s="139"/>
      <c r="DS10" s="139"/>
    </row>
    <row r="11" spans="1:128" ht="6.75" customHeight="1" x14ac:dyDescent="0.15">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row>
    <row r="12" spans="1:128" ht="16.5" customHeight="1" x14ac:dyDescent="0.15">
      <c r="A12" s="139"/>
      <c r="B12" s="139"/>
      <c r="C12" s="139"/>
      <c r="D12" s="139" t="s">
        <v>254</v>
      </c>
      <c r="E12" s="139"/>
      <c r="F12" s="139"/>
      <c r="G12" s="139"/>
      <c r="H12" s="139"/>
      <c r="I12" s="139"/>
      <c r="J12" s="139"/>
      <c r="K12" s="139"/>
      <c r="L12" s="139"/>
      <c r="M12" s="139"/>
      <c r="N12" s="139"/>
      <c r="O12" s="139"/>
      <c r="P12" s="139"/>
      <c r="Q12" s="139"/>
      <c r="R12" s="1084"/>
      <c r="S12" s="1078"/>
      <c r="T12" s="1079"/>
      <c r="U12" s="1078"/>
      <c r="V12" s="1079"/>
      <c r="W12" s="1078"/>
      <c r="X12" s="1079"/>
      <c r="Y12" s="1078"/>
      <c r="Z12" s="1079"/>
      <c r="AA12" s="1078"/>
      <c r="AB12" s="1079"/>
      <c r="AC12" s="1078"/>
      <c r="AD12" s="1079"/>
      <c r="AE12" s="1078"/>
      <c r="AF12" s="1079"/>
      <c r="AG12" s="1078"/>
      <c r="AH12" s="1079"/>
      <c r="AI12" s="1078"/>
      <c r="AJ12" s="1079"/>
      <c r="AK12" s="1078"/>
      <c r="AL12" s="1079"/>
      <c r="AM12" s="1078"/>
      <c r="AN12" s="1079"/>
      <c r="AO12" s="1078"/>
      <c r="AP12" s="1079"/>
      <c r="AQ12" s="1078"/>
      <c r="AR12" s="1079"/>
      <c r="AS12" s="1078"/>
      <c r="AT12" s="1079"/>
      <c r="AU12" s="1078"/>
      <c r="AV12" s="1079"/>
      <c r="AW12" s="1078"/>
      <c r="AX12" s="1079"/>
      <c r="AY12" s="1078"/>
      <c r="AZ12" s="1079"/>
      <c r="BA12" s="1078"/>
      <c r="BB12" s="1079"/>
      <c r="BC12" s="1078"/>
      <c r="BD12" s="1079"/>
      <c r="BE12" s="1078"/>
      <c r="BF12" s="1079"/>
      <c r="BG12" s="1078"/>
      <c r="BH12" s="1079"/>
      <c r="BI12" s="1078"/>
      <c r="BJ12" s="1079"/>
      <c r="BK12" s="1078"/>
      <c r="BL12" s="1079"/>
      <c r="BM12" s="1078"/>
      <c r="BN12" s="1079"/>
      <c r="BO12" s="1078"/>
      <c r="BP12" s="1079"/>
      <c r="BQ12" s="1078"/>
      <c r="BR12" s="1079"/>
      <c r="BS12" s="1078"/>
      <c r="BT12" s="1079"/>
      <c r="BU12" s="1078"/>
      <c r="BV12" s="1079"/>
      <c r="BW12" s="1078"/>
      <c r="BX12" s="1079"/>
      <c r="BY12" s="1078"/>
      <c r="BZ12" s="1079"/>
      <c r="CA12" s="1078"/>
      <c r="CB12" s="1079"/>
      <c r="CC12" s="1078"/>
      <c r="CD12" s="1079"/>
      <c r="CE12" s="1078"/>
      <c r="CF12" s="1079"/>
      <c r="CG12" s="1078"/>
      <c r="CH12" s="1079"/>
      <c r="CI12" s="1078"/>
      <c r="CJ12" s="1079"/>
      <c r="CK12" s="1078"/>
      <c r="CL12" s="1079"/>
      <c r="CM12" s="1078"/>
      <c r="CN12" s="1079"/>
      <c r="CO12" s="1078"/>
      <c r="CP12" s="1079"/>
      <c r="CQ12" s="1078"/>
      <c r="CR12" s="1079"/>
      <c r="CS12" s="1080"/>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row>
    <row r="13" spans="1:128" ht="16.5" customHeight="1" x14ac:dyDescent="0.15">
      <c r="A13" s="154" t="s">
        <v>294</v>
      </c>
      <c r="B13" s="14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row>
    <row r="14" spans="1:128" ht="16.5" customHeight="1" x14ac:dyDescent="0.15">
      <c r="A14" s="1093">
        <v>2</v>
      </c>
      <c r="B14" s="1093"/>
      <c r="C14" s="139"/>
      <c r="D14" s="139" t="s">
        <v>251</v>
      </c>
      <c r="E14" s="139"/>
      <c r="F14" s="139"/>
      <c r="G14" s="139"/>
      <c r="H14" s="139"/>
      <c r="I14" s="139"/>
      <c r="J14" s="139"/>
      <c r="K14" s="139"/>
      <c r="L14" s="139"/>
      <c r="M14" s="139"/>
      <c r="N14" s="139"/>
      <c r="O14" s="139"/>
      <c r="P14" s="1084"/>
      <c r="Q14" s="1081"/>
      <c r="R14" s="1085"/>
      <c r="S14" s="1077"/>
      <c r="T14" s="1085"/>
      <c r="U14" s="1077"/>
      <c r="V14" s="1085"/>
      <c r="W14" s="1077"/>
      <c r="X14" s="1086"/>
      <c r="Y14" s="1087"/>
      <c r="Z14" s="145"/>
      <c r="AA14" s="146" t="s">
        <v>295</v>
      </c>
      <c r="AB14" s="147"/>
      <c r="AC14" s="1092"/>
      <c r="AD14" s="1077"/>
      <c r="AE14" s="1085"/>
      <c r="AF14" s="1087"/>
      <c r="AG14" s="146"/>
      <c r="AH14" s="146" t="s">
        <v>295</v>
      </c>
      <c r="AI14" s="147"/>
      <c r="AJ14" s="1092"/>
      <c r="AK14" s="1077"/>
      <c r="AL14" s="1085"/>
      <c r="AM14" s="1077"/>
      <c r="AN14" s="1085"/>
      <c r="AO14" s="1077"/>
      <c r="AP14" s="1085"/>
      <c r="AQ14" s="1077"/>
      <c r="AR14" s="1085"/>
      <c r="AS14" s="1077"/>
      <c r="AT14" s="1085"/>
      <c r="AU14" s="1087"/>
      <c r="AV14" s="139"/>
      <c r="AW14" s="139"/>
      <c r="AX14" s="139"/>
      <c r="AY14" s="139"/>
      <c r="AZ14" s="139"/>
      <c r="BA14" s="139"/>
      <c r="BB14" s="139" t="s">
        <v>252</v>
      </c>
      <c r="BC14" s="139"/>
      <c r="BD14" s="139"/>
      <c r="BE14" s="139"/>
      <c r="BF14" s="139"/>
      <c r="BG14" s="139"/>
      <c r="BH14" s="139"/>
      <c r="BI14" s="139"/>
      <c r="BJ14" s="139"/>
      <c r="BK14" s="139"/>
      <c r="BL14" s="139"/>
      <c r="BM14" s="139"/>
      <c r="BN14" s="139"/>
      <c r="BO14" s="139"/>
      <c r="BP14" s="1084"/>
      <c r="BQ14" s="1078"/>
      <c r="BR14" s="1079"/>
      <c r="BS14" s="1078"/>
      <c r="BT14" s="1079"/>
      <c r="BU14" s="1078"/>
      <c r="BV14" s="1079"/>
      <c r="BW14" s="1078"/>
      <c r="BX14" s="1079"/>
      <c r="BY14" s="1078"/>
      <c r="BZ14" s="1079"/>
      <c r="CA14" s="1078"/>
      <c r="CB14" s="1079"/>
      <c r="CC14" s="1078"/>
      <c r="CD14" s="1079"/>
      <c r="CE14" s="1078"/>
      <c r="CF14" s="1079"/>
      <c r="CG14" s="1078"/>
      <c r="CH14" s="1079"/>
      <c r="CI14" s="1078"/>
      <c r="CJ14" s="1079"/>
      <c r="CK14" s="1078"/>
      <c r="CL14" s="1079"/>
      <c r="CM14" s="1078"/>
      <c r="CN14" s="1079"/>
      <c r="CO14" s="1080"/>
      <c r="CP14" s="139"/>
      <c r="CQ14" s="139" t="s">
        <v>288</v>
      </c>
      <c r="CR14" s="139"/>
      <c r="CS14" s="139"/>
      <c r="CT14" s="139"/>
      <c r="CU14" s="139"/>
      <c r="CV14" s="139"/>
      <c r="CW14" s="139"/>
      <c r="CX14" s="139"/>
      <c r="CY14" s="139"/>
      <c r="CZ14" s="139"/>
      <c r="DA14" s="139"/>
      <c r="DB14" s="1094" t="s">
        <v>289</v>
      </c>
      <c r="DC14" s="1094"/>
      <c r="DD14" s="1094"/>
      <c r="DE14" s="1094"/>
      <c r="DF14" s="1095"/>
      <c r="DG14" s="1096"/>
      <c r="DH14" s="1097"/>
      <c r="DI14" s="139"/>
      <c r="DJ14" s="1094" t="s">
        <v>290</v>
      </c>
      <c r="DK14" s="1094"/>
      <c r="DL14" s="1094"/>
      <c r="DM14" s="1094"/>
      <c r="DN14" s="1094"/>
      <c r="DO14" s="1094"/>
      <c r="DP14" s="1094"/>
      <c r="DQ14" s="1096"/>
      <c r="DR14" s="1097"/>
      <c r="DS14" s="139"/>
    </row>
    <row r="15" spans="1:128" ht="6.75" customHeight="1" x14ac:dyDescent="0.15">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row>
    <row r="16" spans="1:128" ht="16.5" customHeight="1" x14ac:dyDescent="0.15">
      <c r="A16" s="139"/>
      <c r="B16" s="139"/>
      <c r="C16" s="139"/>
      <c r="D16" s="139" t="s">
        <v>253</v>
      </c>
      <c r="E16" s="139"/>
      <c r="F16" s="139"/>
      <c r="G16" s="139"/>
      <c r="H16" s="139"/>
      <c r="I16" s="139"/>
      <c r="J16" s="139"/>
      <c r="K16" s="139"/>
      <c r="L16" s="139"/>
      <c r="M16" s="139"/>
      <c r="N16" s="139"/>
      <c r="O16" s="139"/>
      <c r="P16" s="139"/>
      <c r="Q16" s="139"/>
      <c r="R16" s="139"/>
      <c r="S16" s="139"/>
      <c r="T16" s="139"/>
      <c r="U16" s="139"/>
      <c r="V16" s="1098"/>
      <c r="W16" s="1099"/>
      <c r="X16" s="148"/>
      <c r="Y16" s="148"/>
      <c r="Z16" s="148"/>
      <c r="AA16" s="139" t="s">
        <v>175</v>
      </c>
      <c r="AB16" s="139"/>
      <c r="AC16" s="139"/>
      <c r="AD16" s="139"/>
      <c r="AE16" s="139"/>
      <c r="AF16" s="139"/>
      <c r="AG16" s="139"/>
      <c r="AH16" s="139"/>
      <c r="AI16" s="1092"/>
      <c r="AJ16" s="1077"/>
      <c r="AK16" s="1079"/>
      <c r="AL16" s="1078"/>
      <c r="AM16" s="1079"/>
      <c r="AN16" s="1078"/>
      <c r="AO16" s="1079"/>
      <c r="AP16" s="1078"/>
      <c r="AQ16" s="1079"/>
      <c r="AR16" s="1078"/>
      <c r="AS16" s="1079"/>
      <c r="AT16" s="1078"/>
      <c r="AU16" s="1079"/>
      <c r="AV16" s="1078"/>
      <c r="AW16" s="1079"/>
      <c r="AX16" s="1078"/>
      <c r="AY16" s="1079"/>
      <c r="AZ16" s="1078"/>
      <c r="BA16" s="1079"/>
      <c r="BB16" s="1078"/>
      <c r="BC16" s="1079"/>
      <c r="BD16" s="1078"/>
      <c r="BE16" s="1079"/>
      <c r="BF16" s="1078"/>
      <c r="BG16" s="1079"/>
      <c r="BH16" s="1078"/>
      <c r="BI16" s="1079"/>
      <c r="BJ16" s="1078"/>
      <c r="BK16" s="1079"/>
      <c r="BL16" s="1078"/>
      <c r="BM16" s="1079"/>
      <c r="BN16" s="1078"/>
      <c r="BO16" s="1079"/>
      <c r="BP16" s="1078"/>
      <c r="BQ16" s="1079"/>
      <c r="BR16" s="1078"/>
      <c r="BS16" s="1079"/>
      <c r="BT16" s="1078"/>
      <c r="BU16" s="1079"/>
      <c r="BV16" s="1078"/>
      <c r="BW16" s="1079"/>
      <c r="BX16" s="1078"/>
      <c r="BY16" s="1079"/>
      <c r="BZ16" s="1078"/>
      <c r="CA16" s="1079"/>
      <c r="CB16" s="1078"/>
      <c r="CC16" s="1079"/>
      <c r="CD16" s="1078"/>
      <c r="CE16" s="1079"/>
      <c r="CF16" s="1078"/>
      <c r="CG16" s="1079"/>
      <c r="CH16" s="1078"/>
      <c r="CI16" s="1079"/>
      <c r="CJ16" s="1078"/>
      <c r="CK16" s="1079"/>
      <c r="CL16" s="1078"/>
      <c r="CM16" s="1079"/>
      <c r="CN16" s="1078"/>
      <c r="CO16" s="1079"/>
      <c r="CP16" s="1078"/>
      <c r="CQ16" s="1079"/>
      <c r="CR16" s="1078"/>
      <c r="CS16" s="1079"/>
      <c r="CT16" s="1078"/>
      <c r="CU16" s="1079"/>
      <c r="CV16" s="1078"/>
      <c r="CW16" s="1079"/>
      <c r="CX16" s="1078"/>
      <c r="CY16" s="1079"/>
      <c r="CZ16" s="1078"/>
      <c r="DA16" s="1079"/>
      <c r="DB16" s="1078"/>
      <c r="DC16" s="1079"/>
      <c r="DD16" s="1078"/>
      <c r="DE16" s="1079"/>
      <c r="DF16" s="1078"/>
      <c r="DG16" s="1079"/>
      <c r="DH16" s="1078"/>
      <c r="DI16" s="1079"/>
      <c r="DJ16" s="1080"/>
      <c r="DK16" s="139"/>
      <c r="DL16" s="139"/>
      <c r="DM16" s="139"/>
      <c r="DN16" s="139"/>
      <c r="DO16" s="139"/>
      <c r="DP16" s="139"/>
      <c r="DQ16" s="139"/>
      <c r="DR16" s="139"/>
      <c r="DS16" s="139"/>
    </row>
    <row r="17" spans="1:130" ht="6.75" customHeight="1" x14ac:dyDescent="0.15">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row>
    <row r="18" spans="1:130" ht="16.5" customHeight="1" x14ac:dyDescent="0.15">
      <c r="A18" s="139"/>
      <c r="B18" s="139"/>
      <c r="C18" s="139"/>
      <c r="D18" s="139" t="s">
        <v>254</v>
      </c>
      <c r="E18" s="139"/>
      <c r="F18" s="139"/>
      <c r="G18" s="139"/>
      <c r="H18" s="139"/>
      <c r="I18" s="139"/>
      <c r="J18" s="139"/>
      <c r="K18" s="139"/>
      <c r="L18" s="139"/>
      <c r="M18" s="139"/>
      <c r="N18" s="139"/>
      <c r="O18" s="139"/>
      <c r="P18" s="139"/>
      <c r="Q18" s="139"/>
      <c r="R18" s="1084"/>
      <c r="S18" s="1078"/>
      <c r="T18" s="1079"/>
      <c r="U18" s="1078"/>
      <c r="V18" s="1079"/>
      <c r="W18" s="1078"/>
      <c r="X18" s="1079"/>
      <c r="Y18" s="1078"/>
      <c r="Z18" s="1079"/>
      <c r="AA18" s="1078"/>
      <c r="AB18" s="1079"/>
      <c r="AC18" s="1078"/>
      <c r="AD18" s="1079"/>
      <c r="AE18" s="1078"/>
      <c r="AF18" s="1079"/>
      <c r="AG18" s="1078"/>
      <c r="AH18" s="1079"/>
      <c r="AI18" s="1078"/>
      <c r="AJ18" s="1079"/>
      <c r="AK18" s="1078"/>
      <c r="AL18" s="1079"/>
      <c r="AM18" s="1078"/>
      <c r="AN18" s="1079"/>
      <c r="AO18" s="1078"/>
      <c r="AP18" s="1079"/>
      <c r="AQ18" s="1078"/>
      <c r="AR18" s="1079"/>
      <c r="AS18" s="1078"/>
      <c r="AT18" s="1079"/>
      <c r="AU18" s="1078"/>
      <c r="AV18" s="1079"/>
      <c r="AW18" s="1078"/>
      <c r="AX18" s="1079"/>
      <c r="AY18" s="1078"/>
      <c r="AZ18" s="1079"/>
      <c r="BA18" s="1078"/>
      <c r="BB18" s="1079"/>
      <c r="BC18" s="1078"/>
      <c r="BD18" s="1079"/>
      <c r="BE18" s="1078"/>
      <c r="BF18" s="1079"/>
      <c r="BG18" s="1078"/>
      <c r="BH18" s="1079"/>
      <c r="BI18" s="1078"/>
      <c r="BJ18" s="1079"/>
      <c r="BK18" s="1078"/>
      <c r="BL18" s="1079"/>
      <c r="BM18" s="1078"/>
      <c r="BN18" s="1079"/>
      <c r="BO18" s="1078"/>
      <c r="BP18" s="1079"/>
      <c r="BQ18" s="1078"/>
      <c r="BR18" s="1079"/>
      <c r="BS18" s="1078"/>
      <c r="BT18" s="1079"/>
      <c r="BU18" s="1078"/>
      <c r="BV18" s="1079"/>
      <c r="BW18" s="1078"/>
      <c r="BX18" s="1079"/>
      <c r="BY18" s="1078"/>
      <c r="BZ18" s="1079"/>
      <c r="CA18" s="1078"/>
      <c r="CB18" s="1079"/>
      <c r="CC18" s="1078"/>
      <c r="CD18" s="1079"/>
      <c r="CE18" s="1078"/>
      <c r="CF18" s="1079"/>
      <c r="CG18" s="1078"/>
      <c r="CH18" s="1079"/>
      <c r="CI18" s="1078"/>
      <c r="CJ18" s="1079"/>
      <c r="CK18" s="1078"/>
      <c r="CL18" s="1079"/>
      <c r="CM18" s="1078"/>
      <c r="CN18" s="1079"/>
      <c r="CO18" s="1078"/>
      <c r="CP18" s="1079"/>
      <c r="CQ18" s="1078"/>
      <c r="CR18" s="1079"/>
      <c r="CS18" s="1080"/>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row>
    <row r="19" spans="1:130" ht="6.75" customHeight="1" x14ac:dyDescent="0.15">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row>
    <row r="20" spans="1:130" x14ac:dyDescent="0.15">
      <c r="A20" s="139" t="s">
        <v>293</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row>
    <row r="21" spans="1:130" x14ac:dyDescent="0.15">
      <c r="A21" s="139"/>
      <c r="B21" s="139"/>
      <c r="C21" s="139"/>
      <c r="D21" s="143" t="s">
        <v>251</v>
      </c>
      <c r="E21" s="143"/>
      <c r="F21" s="143"/>
      <c r="G21" s="143"/>
      <c r="H21" s="143"/>
      <c r="I21" s="143"/>
      <c r="J21" s="143"/>
      <c r="K21" s="143"/>
      <c r="L21" s="143"/>
      <c r="M21" s="143"/>
      <c r="N21" s="143"/>
      <c r="O21" s="143"/>
      <c r="P21" s="143"/>
      <c r="Q21" s="143"/>
      <c r="R21" s="143"/>
      <c r="S21" s="143"/>
      <c r="T21" s="143"/>
      <c r="U21" s="143"/>
      <c r="V21" s="143"/>
      <c r="W21" s="143"/>
      <c r="X21" s="143"/>
      <c r="Y21" s="143"/>
      <c r="Z21" s="139"/>
      <c r="AA21" s="143"/>
      <c r="AB21" s="143"/>
      <c r="AC21" s="143"/>
      <c r="AD21" s="143"/>
      <c r="AE21" s="143"/>
      <c r="AF21" s="143"/>
      <c r="AG21" s="143"/>
      <c r="AH21" s="143"/>
      <c r="AI21" s="143"/>
      <c r="AJ21" s="143"/>
      <c r="AK21" s="143" t="s">
        <v>255</v>
      </c>
      <c r="AL21" s="143"/>
      <c r="AM21" s="143"/>
      <c r="AN21" s="143"/>
      <c r="AO21" s="143"/>
      <c r="AP21" s="143"/>
      <c r="AQ21" s="143"/>
      <c r="AR21" s="143"/>
      <c r="AS21" s="143"/>
      <c r="AT21" s="143"/>
      <c r="AU21" s="143"/>
      <c r="AV21" s="143"/>
      <c r="AW21" s="143"/>
      <c r="AX21" s="143"/>
      <c r="AY21" s="143"/>
      <c r="AZ21" s="143"/>
      <c r="BA21" s="143"/>
      <c r="BB21" s="143"/>
      <c r="BC21" s="143"/>
      <c r="BD21" s="143"/>
      <c r="BE21" s="143"/>
      <c r="BF21" s="143" t="s">
        <v>297</v>
      </c>
      <c r="BG21" s="143"/>
      <c r="BH21" s="143"/>
      <c r="BI21" s="143"/>
      <c r="BJ21" s="143"/>
      <c r="BK21" s="143"/>
      <c r="BL21" s="143" t="s">
        <v>251</v>
      </c>
      <c r="BM21" s="143"/>
      <c r="BN21" s="143"/>
      <c r="BO21" s="143"/>
      <c r="BP21" s="143"/>
      <c r="BQ21" s="143"/>
      <c r="BR21" s="143"/>
      <c r="BS21" s="143"/>
      <c r="BT21" s="143"/>
      <c r="BU21" s="143"/>
      <c r="BV21" s="143"/>
      <c r="BW21" s="143"/>
      <c r="BX21" s="143"/>
      <c r="BY21" s="143"/>
      <c r="BZ21" s="139"/>
      <c r="CA21" s="143"/>
      <c r="CB21" s="143"/>
      <c r="CC21" s="143"/>
      <c r="CD21" s="143"/>
      <c r="CE21" s="143"/>
      <c r="CF21" s="143"/>
      <c r="CG21" s="143"/>
      <c r="CH21" s="143"/>
      <c r="CI21" s="143"/>
      <c r="CJ21" s="143"/>
      <c r="CK21" s="143"/>
      <c r="CL21" s="143"/>
      <c r="CM21" s="143"/>
      <c r="CN21" s="143"/>
      <c r="CO21" s="143"/>
      <c r="CP21" s="143"/>
      <c r="CQ21" s="143"/>
      <c r="CR21" s="143" t="s">
        <v>255</v>
      </c>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55"/>
      <c r="DU21" s="155"/>
      <c r="DV21" s="155"/>
      <c r="DW21" s="155"/>
      <c r="DX21" s="155"/>
      <c r="DY21" s="155"/>
      <c r="DZ21" s="155"/>
    </row>
    <row r="22" spans="1:130" ht="16.5" customHeight="1" x14ac:dyDescent="0.15">
      <c r="A22" s="1088">
        <v>1</v>
      </c>
      <c r="B22" s="1089"/>
      <c r="C22" s="1084"/>
      <c r="D22" s="1081"/>
      <c r="E22" s="1085"/>
      <c r="F22" s="1077"/>
      <c r="G22" s="1079"/>
      <c r="H22" s="1078"/>
      <c r="I22" s="1079"/>
      <c r="J22" s="1078"/>
      <c r="K22" s="1079"/>
      <c r="L22" s="1080"/>
      <c r="M22" s="145"/>
      <c r="N22" s="146" t="s">
        <v>295</v>
      </c>
      <c r="O22" s="145"/>
      <c r="P22" s="1084"/>
      <c r="Q22" s="1081"/>
      <c r="R22" s="1079"/>
      <c r="S22" s="1080"/>
      <c r="T22" s="145"/>
      <c r="U22" s="146" t="s">
        <v>295</v>
      </c>
      <c r="V22" s="145"/>
      <c r="W22" s="1084"/>
      <c r="X22" s="1079"/>
      <c r="Y22" s="1079"/>
      <c r="Z22" s="1079"/>
      <c r="AA22" s="1079"/>
      <c r="AB22" s="1079"/>
      <c r="AC22" s="1079"/>
      <c r="AD22" s="1079"/>
      <c r="AE22" s="1079"/>
      <c r="AF22" s="1079"/>
      <c r="AG22" s="1079"/>
      <c r="AH22" s="1080"/>
      <c r="AI22" s="156"/>
      <c r="AJ22" s="1092"/>
      <c r="AK22" s="1075"/>
      <c r="AL22" s="1075"/>
      <c r="AM22" s="1075"/>
      <c r="AN22" s="1075"/>
      <c r="AO22" s="1075"/>
      <c r="AP22" s="1075"/>
      <c r="AQ22" s="1075"/>
      <c r="AR22" s="1075"/>
      <c r="AS22" s="1075"/>
      <c r="AT22" s="1075"/>
      <c r="AU22" s="1075"/>
      <c r="AV22" s="1075"/>
      <c r="AW22" s="1075"/>
      <c r="AX22" s="1075"/>
      <c r="AY22" s="1075"/>
      <c r="AZ22" s="1075"/>
      <c r="BA22" s="1075"/>
      <c r="BB22" s="1075"/>
      <c r="BC22" s="1075"/>
      <c r="BD22" s="1075"/>
      <c r="BE22" s="1075"/>
      <c r="BF22" s="1075"/>
      <c r="BG22" s="1076"/>
      <c r="BH22" s="145"/>
      <c r="BI22" s="1093">
        <f>A31+1</f>
        <v>11</v>
      </c>
      <c r="BJ22" s="1089"/>
      <c r="BK22" s="1084"/>
      <c r="BL22" s="1081"/>
      <c r="BM22" s="1079"/>
      <c r="BN22" s="1078"/>
      <c r="BO22" s="1079"/>
      <c r="BP22" s="1078"/>
      <c r="BQ22" s="1079"/>
      <c r="BR22" s="1078"/>
      <c r="BS22" s="1077"/>
      <c r="BT22" s="1080"/>
      <c r="BU22" s="145"/>
      <c r="BV22" s="146" t="s">
        <v>295</v>
      </c>
      <c r="BW22" s="157"/>
      <c r="BX22" s="1084"/>
      <c r="BY22" s="1081"/>
      <c r="BZ22" s="1079"/>
      <c r="CA22" s="1080"/>
      <c r="CB22" s="146"/>
      <c r="CC22" s="146" t="s">
        <v>295</v>
      </c>
      <c r="CD22" s="147"/>
      <c r="CE22" s="1084"/>
      <c r="CF22" s="1079"/>
      <c r="CG22" s="1079"/>
      <c r="CH22" s="1079"/>
      <c r="CI22" s="1079"/>
      <c r="CJ22" s="1079"/>
      <c r="CK22" s="1079"/>
      <c r="CL22" s="1079"/>
      <c r="CM22" s="1079"/>
      <c r="CN22" s="1078"/>
      <c r="CO22" s="1077"/>
      <c r="CP22" s="1080"/>
      <c r="CQ22" s="157"/>
      <c r="CR22" s="1074"/>
      <c r="CS22" s="1075"/>
      <c r="CT22" s="1075"/>
      <c r="CU22" s="1075"/>
      <c r="CV22" s="1075"/>
      <c r="CW22" s="1075"/>
      <c r="CX22" s="1075"/>
      <c r="CY22" s="1075"/>
      <c r="CZ22" s="1075"/>
      <c r="DA22" s="1075"/>
      <c r="DB22" s="1075"/>
      <c r="DC22" s="1075"/>
      <c r="DD22" s="1075"/>
      <c r="DE22" s="1075"/>
      <c r="DF22" s="1075"/>
      <c r="DG22" s="1075"/>
      <c r="DH22" s="1075"/>
      <c r="DI22" s="1075"/>
      <c r="DJ22" s="1075"/>
      <c r="DK22" s="1075"/>
      <c r="DL22" s="1075"/>
      <c r="DM22" s="1075"/>
      <c r="DN22" s="1075"/>
      <c r="DO22" s="1076"/>
      <c r="DP22" s="143"/>
      <c r="DQ22" s="143"/>
      <c r="DR22" s="143"/>
      <c r="DS22" s="143"/>
      <c r="DT22" s="155"/>
      <c r="DU22" s="155"/>
      <c r="DV22" s="155"/>
      <c r="DW22" s="155"/>
      <c r="DX22" s="155"/>
      <c r="DY22" s="155"/>
    </row>
    <row r="23" spans="1:130" ht="16.5" customHeight="1" x14ac:dyDescent="0.15">
      <c r="A23" s="1088">
        <f t="shared" ref="A23:A31" si="0">A22+1</f>
        <v>2</v>
      </c>
      <c r="B23" s="1089"/>
      <c r="C23" s="1084"/>
      <c r="D23" s="1081"/>
      <c r="E23" s="1085"/>
      <c r="F23" s="1077"/>
      <c r="G23" s="1079"/>
      <c r="H23" s="1078"/>
      <c r="I23" s="1079"/>
      <c r="J23" s="1078"/>
      <c r="K23" s="1079"/>
      <c r="L23" s="1080"/>
      <c r="M23" s="145"/>
      <c r="N23" s="146" t="s">
        <v>295</v>
      </c>
      <c r="O23" s="145"/>
      <c r="P23" s="1084"/>
      <c r="Q23" s="1081"/>
      <c r="R23" s="1079"/>
      <c r="S23" s="1080"/>
      <c r="T23" s="145"/>
      <c r="U23" s="146" t="s">
        <v>295</v>
      </c>
      <c r="V23" s="145"/>
      <c r="W23" s="1084"/>
      <c r="X23" s="1079"/>
      <c r="Y23" s="1079"/>
      <c r="Z23" s="1079"/>
      <c r="AA23" s="1079"/>
      <c r="AB23" s="1079"/>
      <c r="AC23" s="1079"/>
      <c r="AD23" s="1079"/>
      <c r="AE23" s="1079"/>
      <c r="AF23" s="1079"/>
      <c r="AG23" s="1079"/>
      <c r="AH23" s="1080"/>
      <c r="AI23" s="156"/>
      <c r="AJ23" s="1092"/>
      <c r="AK23" s="1075"/>
      <c r="AL23" s="1075"/>
      <c r="AM23" s="1075"/>
      <c r="AN23" s="1075"/>
      <c r="AO23" s="1075"/>
      <c r="AP23" s="1075"/>
      <c r="AQ23" s="1075"/>
      <c r="AR23" s="1075"/>
      <c r="AS23" s="1075"/>
      <c r="AT23" s="1075"/>
      <c r="AU23" s="1075"/>
      <c r="AV23" s="1075"/>
      <c r="AW23" s="1075"/>
      <c r="AX23" s="1075"/>
      <c r="AY23" s="1075"/>
      <c r="AZ23" s="1075"/>
      <c r="BA23" s="1075"/>
      <c r="BB23" s="1075"/>
      <c r="BC23" s="1075"/>
      <c r="BD23" s="1075"/>
      <c r="BE23" s="1075"/>
      <c r="BF23" s="1075"/>
      <c r="BG23" s="1076"/>
      <c r="BH23" s="145"/>
      <c r="BI23" s="1093">
        <f t="shared" ref="BI23:BI31" si="1">BI22+1</f>
        <v>12</v>
      </c>
      <c r="BJ23" s="1089"/>
      <c r="BK23" s="1084"/>
      <c r="BL23" s="1081"/>
      <c r="BM23" s="1079"/>
      <c r="BN23" s="1078"/>
      <c r="BO23" s="1079"/>
      <c r="BP23" s="1078"/>
      <c r="BQ23" s="1079"/>
      <c r="BR23" s="1078"/>
      <c r="BS23" s="1077"/>
      <c r="BT23" s="1080"/>
      <c r="BU23" s="145"/>
      <c r="BV23" s="146" t="s">
        <v>295</v>
      </c>
      <c r="BW23" s="157"/>
      <c r="BX23" s="1084"/>
      <c r="BY23" s="1081"/>
      <c r="BZ23" s="1079"/>
      <c r="CA23" s="1080"/>
      <c r="CB23" s="146"/>
      <c r="CC23" s="146" t="s">
        <v>295</v>
      </c>
      <c r="CD23" s="147"/>
      <c r="CE23" s="1084"/>
      <c r="CF23" s="1079"/>
      <c r="CG23" s="1079"/>
      <c r="CH23" s="1079"/>
      <c r="CI23" s="1079"/>
      <c r="CJ23" s="1079"/>
      <c r="CK23" s="1079"/>
      <c r="CL23" s="1079"/>
      <c r="CM23" s="1079"/>
      <c r="CN23" s="1078"/>
      <c r="CO23" s="1077"/>
      <c r="CP23" s="1080"/>
      <c r="CQ23" s="157"/>
      <c r="CR23" s="1074"/>
      <c r="CS23" s="1075"/>
      <c r="CT23" s="1075"/>
      <c r="CU23" s="1075"/>
      <c r="CV23" s="1075"/>
      <c r="CW23" s="1075"/>
      <c r="CX23" s="1075"/>
      <c r="CY23" s="1075"/>
      <c r="CZ23" s="1075"/>
      <c r="DA23" s="1075"/>
      <c r="DB23" s="1075"/>
      <c r="DC23" s="1075"/>
      <c r="DD23" s="1075"/>
      <c r="DE23" s="1075"/>
      <c r="DF23" s="1075"/>
      <c r="DG23" s="1075"/>
      <c r="DH23" s="1075"/>
      <c r="DI23" s="1075"/>
      <c r="DJ23" s="1075"/>
      <c r="DK23" s="1075"/>
      <c r="DL23" s="1075"/>
      <c r="DM23" s="1075"/>
      <c r="DN23" s="1075"/>
      <c r="DO23" s="1076"/>
      <c r="DP23" s="143"/>
      <c r="DQ23" s="143"/>
      <c r="DR23" s="143"/>
      <c r="DS23" s="143"/>
      <c r="DT23" s="155"/>
      <c r="DU23" s="155"/>
      <c r="DV23" s="155"/>
      <c r="DW23" s="155"/>
      <c r="DX23" s="155"/>
      <c r="DY23" s="155"/>
    </row>
    <row r="24" spans="1:130" ht="16.5" customHeight="1" x14ac:dyDescent="0.15">
      <c r="A24" s="1088">
        <f t="shared" si="0"/>
        <v>3</v>
      </c>
      <c r="B24" s="1089"/>
      <c r="C24" s="1084"/>
      <c r="D24" s="1081"/>
      <c r="E24" s="1085"/>
      <c r="F24" s="1077"/>
      <c r="G24" s="1079"/>
      <c r="H24" s="1078"/>
      <c r="I24" s="1079"/>
      <c r="J24" s="1078"/>
      <c r="K24" s="1079"/>
      <c r="L24" s="1080"/>
      <c r="M24" s="145"/>
      <c r="N24" s="146" t="s">
        <v>295</v>
      </c>
      <c r="O24" s="145"/>
      <c r="P24" s="1084"/>
      <c r="Q24" s="1081"/>
      <c r="R24" s="1079"/>
      <c r="S24" s="1080"/>
      <c r="T24" s="145"/>
      <c r="U24" s="146" t="s">
        <v>295</v>
      </c>
      <c r="V24" s="145"/>
      <c r="W24" s="1084"/>
      <c r="X24" s="1079"/>
      <c r="Y24" s="1079"/>
      <c r="Z24" s="1079"/>
      <c r="AA24" s="1079"/>
      <c r="AB24" s="1079"/>
      <c r="AC24" s="1079"/>
      <c r="AD24" s="1079"/>
      <c r="AE24" s="1079"/>
      <c r="AF24" s="1079"/>
      <c r="AG24" s="1079"/>
      <c r="AH24" s="1080"/>
      <c r="AI24" s="156"/>
      <c r="AJ24" s="1092"/>
      <c r="AK24" s="1075"/>
      <c r="AL24" s="1075"/>
      <c r="AM24" s="1075"/>
      <c r="AN24" s="1075"/>
      <c r="AO24" s="1075"/>
      <c r="AP24" s="1075"/>
      <c r="AQ24" s="1075"/>
      <c r="AR24" s="1075"/>
      <c r="AS24" s="1075"/>
      <c r="AT24" s="1075"/>
      <c r="AU24" s="1075"/>
      <c r="AV24" s="1075"/>
      <c r="AW24" s="1075"/>
      <c r="AX24" s="1075"/>
      <c r="AY24" s="1075"/>
      <c r="AZ24" s="1075"/>
      <c r="BA24" s="1075"/>
      <c r="BB24" s="1075"/>
      <c r="BC24" s="1075"/>
      <c r="BD24" s="1075"/>
      <c r="BE24" s="1075"/>
      <c r="BF24" s="1075"/>
      <c r="BG24" s="1076"/>
      <c r="BH24" s="145"/>
      <c r="BI24" s="1093">
        <f t="shared" si="1"/>
        <v>13</v>
      </c>
      <c r="BJ24" s="1089"/>
      <c r="BK24" s="1084"/>
      <c r="BL24" s="1081"/>
      <c r="BM24" s="1079"/>
      <c r="BN24" s="1078"/>
      <c r="BO24" s="1079"/>
      <c r="BP24" s="1078"/>
      <c r="BQ24" s="1079"/>
      <c r="BR24" s="1078"/>
      <c r="BS24" s="1077"/>
      <c r="BT24" s="1080"/>
      <c r="BU24" s="145"/>
      <c r="BV24" s="146" t="s">
        <v>295</v>
      </c>
      <c r="BW24" s="157"/>
      <c r="BX24" s="1084"/>
      <c r="BY24" s="1081"/>
      <c r="BZ24" s="1079"/>
      <c r="CA24" s="1080"/>
      <c r="CB24" s="146"/>
      <c r="CC24" s="146" t="s">
        <v>295</v>
      </c>
      <c r="CD24" s="147"/>
      <c r="CE24" s="1084"/>
      <c r="CF24" s="1079"/>
      <c r="CG24" s="1079"/>
      <c r="CH24" s="1079"/>
      <c r="CI24" s="1079"/>
      <c r="CJ24" s="1079"/>
      <c r="CK24" s="1079"/>
      <c r="CL24" s="1079"/>
      <c r="CM24" s="1079"/>
      <c r="CN24" s="1078"/>
      <c r="CO24" s="1077"/>
      <c r="CP24" s="1080"/>
      <c r="CQ24" s="157"/>
      <c r="CR24" s="1074"/>
      <c r="CS24" s="1075"/>
      <c r="CT24" s="1075"/>
      <c r="CU24" s="1075"/>
      <c r="CV24" s="1075"/>
      <c r="CW24" s="1075"/>
      <c r="CX24" s="1075"/>
      <c r="CY24" s="1075"/>
      <c r="CZ24" s="1075"/>
      <c r="DA24" s="1075"/>
      <c r="DB24" s="1075"/>
      <c r="DC24" s="1075"/>
      <c r="DD24" s="1075"/>
      <c r="DE24" s="1075"/>
      <c r="DF24" s="1075"/>
      <c r="DG24" s="1075"/>
      <c r="DH24" s="1075"/>
      <c r="DI24" s="1075"/>
      <c r="DJ24" s="1075"/>
      <c r="DK24" s="1075"/>
      <c r="DL24" s="1075"/>
      <c r="DM24" s="1075"/>
      <c r="DN24" s="1075"/>
      <c r="DO24" s="1076"/>
      <c r="DP24" s="143"/>
      <c r="DQ24" s="143"/>
      <c r="DR24" s="143"/>
      <c r="DS24" s="143"/>
      <c r="DT24" s="155"/>
      <c r="DU24" s="155"/>
      <c r="DV24" s="155"/>
      <c r="DW24" s="155"/>
      <c r="DX24" s="155"/>
      <c r="DY24" s="155"/>
    </row>
    <row r="25" spans="1:130" ht="16.5" customHeight="1" x14ac:dyDescent="0.15">
      <c r="A25" s="1088">
        <f t="shared" si="0"/>
        <v>4</v>
      </c>
      <c r="B25" s="1089"/>
      <c r="C25" s="1084"/>
      <c r="D25" s="1081"/>
      <c r="E25" s="1085"/>
      <c r="F25" s="1077"/>
      <c r="G25" s="1079"/>
      <c r="H25" s="1078"/>
      <c r="I25" s="1079"/>
      <c r="J25" s="1078"/>
      <c r="K25" s="1079"/>
      <c r="L25" s="1080"/>
      <c r="M25" s="145"/>
      <c r="N25" s="146" t="s">
        <v>295</v>
      </c>
      <c r="O25" s="145"/>
      <c r="P25" s="1084"/>
      <c r="Q25" s="1081"/>
      <c r="R25" s="1079"/>
      <c r="S25" s="1080"/>
      <c r="T25" s="145"/>
      <c r="U25" s="146" t="s">
        <v>295</v>
      </c>
      <c r="V25" s="145"/>
      <c r="W25" s="1084"/>
      <c r="X25" s="1079"/>
      <c r="Y25" s="1079"/>
      <c r="Z25" s="1079"/>
      <c r="AA25" s="1079"/>
      <c r="AB25" s="1079"/>
      <c r="AC25" s="1079"/>
      <c r="AD25" s="1079"/>
      <c r="AE25" s="1079"/>
      <c r="AF25" s="1079"/>
      <c r="AG25" s="1079"/>
      <c r="AH25" s="1080"/>
      <c r="AI25" s="156"/>
      <c r="AJ25" s="1092"/>
      <c r="AK25" s="1075"/>
      <c r="AL25" s="1075"/>
      <c r="AM25" s="1075"/>
      <c r="AN25" s="1075"/>
      <c r="AO25" s="1075"/>
      <c r="AP25" s="1075"/>
      <c r="AQ25" s="1075"/>
      <c r="AR25" s="1075"/>
      <c r="AS25" s="1075"/>
      <c r="AT25" s="1075"/>
      <c r="AU25" s="1075"/>
      <c r="AV25" s="1075"/>
      <c r="AW25" s="1075"/>
      <c r="AX25" s="1075"/>
      <c r="AY25" s="1075"/>
      <c r="AZ25" s="1075"/>
      <c r="BA25" s="1075"/>
      <c r="BB25" s="1075"/>
      <c r="BC25" s="1075"/>
      <c r="BD25" s="1075"/>
      <c r="BE25" s="1075"/>
      <c r="BF25" s="1075"/>
      <c r="BG25" s="1076"/>
      <c r="BH25" s="145"/>
      <c r="BI25" s="1093">
        <f t="shared" si="1"/>
        <v>14</v>
      </c>
      <c r="BJ25" s="1089"/>
      <c r="BK25" s="1084"/>
      <c r="BL25" s="1081"/>
      <c r="BM25" s="1079"/>
      <c r="BN25" s="1078"/>
      <c r="BO25" s="1079"/>
      <c r="BP25" s="1078"/>
      <c r="BQ25" s="1079"/>
      <c r="BR25" s="1078"/>
      <c r="BS25" s="1077"/>
      <c r="BT25" s="1080"/>
      <c r="BU25" s="145"/>
      <c r="BV25" s="146" t="s">
        <v>295</v>
      </c>
      <c r="BW25" s="157"/>
      <c r="BX25" s="1084"/>
      <c r="BY25" s="1081"/>
      <c r="BZ25" s="1079"/>
      <c r="CA25" s="1080"/>
      <c r="CB25" s="146"/>
      <c r="CC25" s="146" t="s">
        <v>295</v>
      </c>
      <c r="CD25" s="147"/>
      <c r="CE25" s="1084"/>
      <c r="CF25" s="1079"/>
      <c r="CG25" s="1079"/>
      <c r="CH25" s="1079"/>
      <c r="CI25" s="1079"/>
      <c r="CJ25" s="1079"/>
      <c r="CK25" s="1079"/>
      <c r="CL25" s="1079"/>
      <c r="CM25" s="1079"/>
      <c r="CN25" s="1078"/>
      <c r="CO25" s="1077"/>
      <c r="CP25" s="1080"/>
      <c r="CQ25" s="157"/>
      <c r="CR25" s="1074"/>
      <c r="CS25" s="1075"/>
      <c r="CT25" s="1075"/>
      <c r="CU25" s="1075"/>
      <c r="CV25" s="1075"/>
      <c r="CW25" s="1075"/>
      <c r="CX25" s="1075"/>
      <c r="CY25" s="1075"/>
      <c r="CZ25" s="1075"/>
      <c r="DA25" s="1075"/>
      <c r="DB25" s="1075"/>
      <c r="DC25" s="1075"/>
      <c r="DD25" s="1075"/>
      <c r="DE25" s="1075"/>
      <c r="DF25" s="1075"/>
      <c r="DG25" s="1075"/>
      <c r="DH25" s="1075"/>
      <c r="DI25" s="1075"/>
      <c r="DJ25" s="1075"/>
      <c r="DK25" s="1075"/>
      <c r="DL25" s="1075"/>
      <c r="DM25" s="1075"/>
      <c r="DN25" s="1075"/>
      <c r="DO25" s="1076"/>
      <c r="DP25" s="143"/>
      <c r="DQ25" s="143"/>
      <c r="DR25" s="143"/>
      <c r="DS25" s="143"/>
      <c r="DT25" s="155"/>
      <c r="DU25" s="155"/>
      <c r="DV25" s="155"/>
      <c r="DW25" s="155"/>
      <c r="DX25" s="155"/>
      <c r="DY25" s="155"/>
    </row>
    <row r="26" spans="1:130" ht="16.5" customHeight="1" x14ac:dyDescent="0.15">
      <c r="A26" s="1088">
        <f t="shared" si="0"/>
        <v>5</v>
      </c>
      <c r="B26" s="1089"/>
      <c r="C26" s="1084"/>
      <c r="D26" s="1081"/>
      <c r="E26" s="1085"/>
      <c r="F26" s="1077"/>
      <c r="G26" s="1079"/>
      <c r="H26" s="1078"/>
      <c r="I26" s="1079"/>
      <c r="J26" s="1078"/>
      <c r="K26" s="1079"/>
      <c r="L26" s="1080"/>
      <c r="M26" s="145"/>
      <c r="N26" s="146" t="s">
        <v>295</v>
      </c>
      <c r="O26" s="145"/>
      <c r="P26" s="1084"/>
      <c r="Q26" s="1081"/>
      <c r="R26" s="1079"/>
      <c r="S26" s="1080"/>
      <c r="T26" s="145"/>
      <c r="U26" s="146" t="s">
        <v>295</v>
      </c>
      <c r="V26" s="145"/>
      <c r="W26" s="1084"/>
      <c r="X26" s="1079"/>
      <c r="Y26" s="1079"/>
      <c r="Z26" s="1079"/>
      <c r="AA26" s="1079"/>
      <c r="AB26" s="1079"/>
      <c r="AC26" s="1079"/>
      <c r="AD26" s="1079"/>
      <c r="AE26" s="1079"/>
      <c r="AF26" s="1079"/>
      <c r="AG26" s="1079"/>
      <c r="AH26" s="1080"/>
      <c r="AI26" s="156"/>
      <c r="AJ26" s="1092"/>
      <c r="AK26" s="1075"/>
      <c r="AL26" s="1075"/>
      <c r="AM26" s="1075"/>
      <c r="AN26" s="1075"/>
      <c r="AO26" s="1075"/>
      <c r="AP26" s="1075"/>
      <c r="AQ26" s="1075"/>
      <c r="AR26" s="1075"/>
      <c r="AS26" s="1075"/>
      <c r="AT26" s="1075"/>
      <c r="AU26" s="1075"/>
      <c r="AV26" s="1075"/>
      <c r="AW26" s="1075"/>
      <c r="AX26" s="1075"/>
      <c r="AY26" s="1075"/>
      <c r="AZ26" s="1075"/>
      <c r="BA26" s="1075"/>
      <c r="BB26" s="1075"/>
      <c r="BC26" s="1075"/>
      <c r="BD26" s="1075"/>
      <c r="BE26" s="1075"/>
      <c r="BF26" s="1075"/>
      <c r="BG26" s="1076"/>
      <c r="BH26" s="145"/>
      <c r="BI26" s="1093">
        <f t="shared" si="1"/>
        <v>15</v>
      </c>
      <c r="BJ26" s="1089"/>
      <c r="BK26" s="1084"/>
      <c r="BL26" s="1081"/>
      <c r="BM26" s="1079"/>
      <c r="BN26" s="1078"/>
      <c r="BO26" s="1079"/>
      <c r="BP26" s="1078"/>
      <c r="BQ26" s="1079"/>
      <c r="BR26" s="1078"/>
      <c r="BS26" s="1077"/>
      <c r="BT26" s="1080"/>
      <c r="BU26" s="145"/>
      <c r="BV26" s="146" t="s">
        <v>295</v>
      </c>
      <c r="BW26" s="157"/>
      <c r="BX26" s="1084"/>
      <c r="BY26" s="1081"/>
      <c r="BZ26" s="1079"/>
      <c r="CA26" s="1080"/>
      <c r="CB26" s="146"/>
      <c r="CC26" s="146" t="s">
        <v>295</v>
      </c>
      <c r="CD26" s="147"/>
      <c r="CE26" s="1084"/>
      <c r="CF26" s="1079"/>
      <c r="CG26" s="1079"/>
      <c r="CH26" s="1079"/>
      <c r="CI26" s="1079"/>
      <c r="CJ26" s="1079"/>
      <c r="CK26" s="1079"/>
      <c r="CL26" s="1079"/>
      <c r="CM26" s="1079"/>
      <c r="CN26" s="1078"/>
      <c r="CO26" s="1077"/>
      <c r="CP26" s="1080"/>
      <c r="CQ26" s="157"/>
      <c r="CR26" s="1074"/>
      <c r="CS26" s="1075"/>
      <c r="CT26" s="1075"/>
      <c r="CU26" s="1075"/>
      <c r="CV26" s="1075"/>
      <c r="CW26" s="1075"/>
      <c r="CX26" s="1075"/>
      <c r="CY26" s="1075"/>
      <c r="CZ26" s="1075"/>
      <c r="DA26" s="1075"/>
      <c r="DB26" s="1075"/>
      <c r="DC26" s="1075"/>
      <c r="DD26" s="1075"/>
      <c r="DE26" s="1075"/>
      <c r="DF26" s="1075"/>
      <c r="DG26" s="1075"/>
      <c r="DH26" s="1075"/>
      <c r="DI26" s="1075"/>
      <c r="DJ26" s="1075"/>
      <c r="DK26" s="1075"/>
      <c r="DL26" s="1075"/>
      <c r="DM26" s="1075"/>
      <c r="DN26" s="1075"/>
      <c r="DO26" s="1076"/>
      <c r="DP26" s="143"/>
      <c r="DQ26" s="143"/>
      <c r="DR26" s="143"/>
      <c r="DS26" s="143"/>
      <c r="DT26" s="155"/>
      <c r="DU26" s="155"/>
      <c r="DV26" s="155"/>
      <c r="DW26" s="155"/>
      <c r="DX26" s="155"/>
      <c r="DY26" s="155"/>
    </row>
    <row r="27" spans="1:130" ht="16.5" customHeight="1" x14ac:dyDescent="0.15">
      <c r="A27" s="1088">
        <f t="shared" si="0"/>
        <v>6</v>
      </c>
      <c r="B27" s="1089"/>
      <c r="C27" s="1084"/>
      <c r="D27" s="1081"/>
      <c r="E27" s="1085"/>
      <c r="F27" s="1077"/>
      <c r="G27" s="1079"/>
      <c r="H27" s="1078"/>
      <c r="I27" s="1079"/>
      <c r="J27" s="1078"/>
      <c r="K27" s="1079"/>
      <c r="L27" s="1080"/>
      <c r="M27" s="145"/>
      <c r="N27" s="146" t="s">
        <v>295</v>
      </c>
      <c r="O27" s="145"/>
      <c r="P27" s="1084"/>
      <c r="Q27" s="1081"/>
      <c r="R27" s="1079"/>
      <c r="S27" s="1080"/>
      <c r="T27" s="145"/>
      <c r="U27" s="146" t="s">
        <v>295</v>
      </c>
      <c r="V27" s="145"/>
      <c r="W27" s="1084"/>
      <c r="X27" s="1079"/>
      <c r="Y27" s="1079"/>
      <c r="Z27" s="1079"/>
      <c r="AA27" s="1079"/>
      <c r="AB27" s="1079"/>
      <c r="AC27" s="1079"/>
      <c r="AD27" s="1079"/>
      <c r="AE27" s="1079"/>
      <c r="AF27" s="1079"/>
      <c r="AG27" s="1079"/>
      <c r="AH27" s="1080"/>
      <c r="AI27" s="156"/>
      <c r="AJ27" s="1092"/>
      <c r="AK27" s="1075"/>
      <c r="AL27" s="1075"/>
      <c r="AM27" s="1075"/>
      <c r="AN27" s="1075"/>
      <c r="AO27" s="1075"/>
      <c r="AP27" s="1075"/>
      <c r="AQ27" s="1075"/>
      <c r="AR27" s="1075"/>
      <c r="AS27" s="1075"/>
      <c r="AT27" s="1075"/>
      <c r="AU27" s="1075"/>
      <c r="AV27" s="1075"/>
      <c r="AW27" s="1075"/>
      <c r="AX27" s="1075"/>
      <c r="AY27" s="1075"/>
      <c r="AZ27" s="1075"/>
      <c r="BA27" s="1075"/>
      <c r="BB27" s="1075"/>
      <c r="BC27" s="1075"/>
      <c r="BD27" s="1075"/>
      <c r="BE27" s="1075"/>
      <c r="BF27" s="1075"/>
      <c r="BG27" s="1076"/>
      <c r="BH27" s="145"/>
      <c r="BI27" s="1093">
        <f t="shared" si="1"/>
        <v>16</v>
      </c>
      <c r="BJ27" s="1089"/>
      <c r="BK27" s="1084"/>
      <c r="BL27" s="1081"/>
      <c r="BM27" s="1079"/>
      <c r="BN27" s="1078"/>
      <c r="BO27" s="1079"/>
      <c r="BP27" s="1078"/>
      <c r="BQ27" s="1079"/>
      <c r="BR27" s="1078"/>
      <c r="BS27" s="1077"/>
      <c r="BT27" s="1080"/>
      <c r="BU27" s="145"/>
      <c r="BV27" s="146" t="s">
        <v>295</v>
      </c>
      <c r="BW27" s="157"/>
      <c r="BX27" s="1084"/>
      <c r="BY27" s="1081"/>
      <c r="BZ27" s="1079"/>
      <c r="CA27" s="1080"/>
      <c r="CB27" s="146"/>
      <c r="CC27" s="146" t="s">
        <v>295</v>
      </c>
      <c r="CD27" s="147"/>
      <c r="CE27" s="1084"/>
      <c r="CF27" s="1079"/>
      <c r="CG27" s="1079"/>
      <c r="CH27" s="1079"/>
      <c r="CI27" s="1079"/>
      <c r="CJ27" s="1079"/>
      <c r="CK27" s="1079"/>
      <c r="CL27" s="1079"/>
      <c r="CM27" s="1079"/>
      <c r="CN27" s="1078"/>
      <c r="CO27" s="1077"/>
      <c r="CP27" s="1080"/>
      <c r="CQ27" s="157"/>
      <c r="CR27" s="1074"/>
      <c r="CS27" s="1075"/>
      <c r="CT27" s="1075"/>
      <c r="CU27" s="1075"/>
      <c r="CV27" s="1075"/>
      <c r="CW27" s="1075"/>
      <c r="CX27" s="1075"/>
      <c r="CY27" s="1075"/>
      <c r="CZ27" s="1075"/>
      <c r="DA27" s="1075"/>
      <c r="DB27" s="1075"/>
      <c r="DC27" s="1075"/>
      <c r="DD27" s="1075"/>
      <c r="DE27" s="1075"/>
      <c r="DF27" s="1075"/>
      <c r="DG27" s="1075"/>
      <c r="DH27" s="1075"/>
      <c r="DI27" s="1075"/>
      <c r="DJ27" s="1075"/>
      <c r="DK27" s="1075"/>
      <c r="DL27" s="1075"/>
      <c r="DM27" s="1075"/>
      <c r="DN27" s="1075"/>
      <c r="DO27" s="1076"/>
      <c r="DP27" s="143"/>
      <c r="DQ27" s="143"/>
      <c r="DR27" s="143"/>
      <c r="DS27" s="143"/>
      <c r="DT27" s="155"/>
      <c r="DU27" s="155"/>
      <c r="DV27" s="155"/>
      <c r="DW27" s="155"/>
      <c r="DX27" s="155"/>
      <c r="DY27" s="155"/>
    </row>
    <row r="28" spans="1:130" ht="16.5" customHeight="1" x14ac:dyDescent="0.15">
      <c r="A28" s="1088">
        <f t="shared" si="0"/>
        <v>7</v>
      </c>
      <c r="B28" s="1089"/>
      <c r="C28" s="1084"/>
      <c r="D28" s="1081"/>
      <c r="E28" s="1085"/>
      <c r="F28" s="1077"/>
      <c r="G28" s="1079"/>
      <c r="H28" s="1078"/>
      <c r="I28" s="1079"/>
      <c r="J28" s="1078"/>
      <c r="K28" s="1079"/>
      <c r="L28" s="1080"/>
      <c r="M28" s="145"/>
      <c r="N28" s="146" t="s">
        <v>295</v>
      </c>
      <c r="O28" s="145"/>
      <c r="P28" s="1084"/>
      <c r="Q28" s="1081"/>
      <c r="R28" s="1079"/>
      <c r="S28" s="1080"/>
      <c r="T28" s="145"/>
      <c r="U28" s="146" t="s">
        <v>295</v>
      </c>
      <c r="V28" s="145"/>
      <c r="W28" s="1084"/>
      <c r="X28" s="1079"/>
      <c r="Y28" s="1079"/>
      <c r="Z28" s="1079"/>
      <c r="AA28" s="1079"/>
      <c r="AB28" s="1079"/>
      <c r="AC28" s="1079"/>
      <c r="AD28" s="1079"/>
      <c r="AE28" s="1079"/>
      <c r="AF28" s="1079"/>
      <c r="AG28" s="1079"/>
      <c r="AH28" s="1080"/>
      <c r="AI28" s="156"/>
      <c r="AJ28" s="1092"/>
      <c r="AK28" s="1075"/>
      <c r="AL28" s="1075"/>
      <c r="AM28" s="1075"/>
      <c r="AN28" s="1075"/>
      <c r="AO28" s="1075"/>
      <c r="AP28" s="1075"/>
      <c r="AQ28" s="1075"/>
      <c r="AR28" s="1075"/>
      <c r="AS28" s="1075"/>
      <c r="AT28" s="1075"/>
      <c r="AU28" s="1075"/>
      <c r="AV28" s="1075"/>
      <c r="AW28" s="1075"/>
      <c r="AX28" s="1075"/>
      <c r="AY28" s="1075"/>
      <c r="AZ28" s="1075"/>
      <c r="BA28" s="1075"/>
      <c r="BB28" s="1075"/>
      <c r="BC28" s="1075"/>
      <c r="BD28" s="1075"/>
      <c r="BE28" s="1075"/>
      <c r="BF28" s="1075"/>
      <c r="BG28" s="1076"/>
      <c r="BH28" s="145"/>
      <c r="BI28" s="1093">
        <f t="shared" si="1"/>
        <v>17</v>
      </c>
      <c r="BJ28" s="1089"/>
      <c r="BK28" s="1084"/>
      <c r="BL28" s="1081"/>
      <c r="BM28" s="1079"/>
      <c r="BN28" s="1078"/>
      <c r="BO28" s="1079"/>
      <c r="BP28" s="1078"/>
      <c r="BQ28" s="1079"/>
      <c r="BR28" s="1078"/>
      <c r="BS28" s="1077"/>
      <c r="BT28" s="1080"/>
      <c r="BU28" s="145"/>
      <c r="BV28" s="146" t="s">
        <v>295</v>
      </c>
      <c r="BW28" s="157"/>
      <c r="BX28" s="1084"/>
      <c r="BY28" s="1081"/>
      <c r="BZ28" s="1079"/>
      <c r="CA28" s="1080"/>
      <c r="CB28" s="146"/>
      <c r="CC28" s="146" t="s">
        <v>295</v>
      </c>
      <c r="CD28" s="147"/>
      <c r="CE28" s="1084"/>
      <c r="CF28" s="1079"/>
      <c r="CG28" s="1079"/>
      <c r="CH28" s="1079"/>
      <c r="CI28" s="1079"/>
      <c r="CJ28" s="1079"/>
      <c r="CK28" s="1079"/>
      <c r="CL28" s="1079"/>
      <c r="CM28" s="1079"/>
      <c r="CN28" s="1078"/>
      <c r="CO28" s="1077"/>
      <c r="CP28" s="1080"/>
      <c r="CQ28" s="157"/>
      <c r="CR28" s="1074"/>
      <c r="CS28" s="1075"/>
      <c r="CT28" s="1075"/>
      <c r="CU28" s="1075"/>
      <c r="CV28" s="1075"/>
      <c r="CW28" s="1075"/>
      <c r="CX28" s="1075"/>
      <c r="CY28" s="1075"/>
      <c r="CZ28" s="1075"/>
      <c r="DA28" s="1075"/>
      <c r="DB28" s="1075"/>
      <c r="DC28" s="1075"/>
      <c r="DD28" s="1075"/>
      <c r="DE28" s="1075"/>
      <c r="DF28" s="1075"/>
      <c r="DG28" s="1075"/>
      <c r="DH28" s="1075"/>
      <c r="DI28" s="1075"/>
      <c r="DJ28" s="1075"/>
      <c r="DK28" s="1075"/>
      <c r="DL28" s="1075"/>
      <c r="DM28" s="1075"/>
      <c r="DN28" s="1075"/>
      <c r="DO28" s="1076"/>
      <c r="DP28" s="143"/>
      <c r="DQ28" s="143"/>
      <c r="DR28" s="143"/>
      <c r="DS28" s="143"/>
      <c r="DT28" s="155"/>
      <c r="DU28" s="155"/>
      <c r="DV28" s="155"/>
      <c r="DW28" s="155"/>
      <c r="DX28" s="155"/>
      <c r="DY28" s="155"/>
    </row>
    <row r="29" spans="1:130" ht="16.5" customHeight="1" x14ac:dyDescent="0.15">
      <c r="A29" s="1088">
        <f t="shared" si="0"/>
        <v>8</v>
      </c>
      <c r="B29" s="1089"/>
      <c r="C29" s="1084"/>
      <c r="D29" s="1081"/>
      <c r="E29" s="1085"/>
      <c r="F29" s="1077"/>
      <c r="G29" s="1079"/>
      <c r="H29" s="1078"/>
      <c r="I29" s="1079"/>
      <c r="J29" s="1078"/>
      <c r="K29" s="1079"/>
      <c r="L29" s="1080"/>
      <c r="M29" s="145"/>
      <c r="N29" s="146" t="s">
        <v>295</v>
      </c>
      <c r="O29" s="145"/>
      <c r="P29" s="1084"/>
      <c r="Q29" s="1081"/>
      <c r="R29" s="1079"/>
      <c r="S29" s="1080"/>
      <c r="T29" s="145"/>
      <c r="U29" s="146" t="s">
        <v>295</v>
      </c>
      <c r="V29" s="145"/>
      <c r="W29" s="1084"/>
      <c r="X29" s="1079"/>
      <c r="Y29" s="1079"/>
      <c r="Z29" s="1079"/>
      <c r="AA29" s="1079"/>
      <c r="AB29" s="1079"/>
      <c r="AC29" s="1079"/>
      <c r="AD29" s="1079"/>
      <c r="AE29" s="1079"/>
      <c r="AF29" s="1079"/>
      <c r="AG29" s="1079"/>
      <c r="AH29" s="1080"/>
      <c r="AI29" s="156"/>
      <c r="AJ29" s="1092"/>
      <c r="AK29" s="1075"/>
      <c r="AL29" s="1075"/>
      <c r="AM29" s="1075"/>
      <c r="AN29" s="1075"/>
      <c r="AO29" s="1075"/>
      <c r="AP29" s="1075"/>
      <c r="AQ29" s="1075"/>
      <c r="AR29" s="1075"/>
      <c r="AS29" s="1075"/>
      <c r="AT29" s="1075"/>
      <c r="AU29" s="1075"/>
      <c r="AV29" s="1075"/>
      <c r="AW29" s="1075"/>
      <c r="AX29" s="1075"/>
      <c r="AY29" s="1075"/>
      <c r="AZ29" s="1075"/>
      <c r="BA29" s="1075"/>
      <c r="BB29" s="1075"/>
      <c r="BC29" s="1075"/>
      <c r="BD29" s="1075"/>
      <c r="BE29" s="1075"/>
      <c r="BF29" s="1075"/>
      <c r="BG29" s="1076"/>
      <c r="BH29" s="145"/>
      <c r="BI29" s="1093">
        <f t="shared" si="1"/>
        <v>18</v>
      </c>
      <c r="BJ29" s="1089"/>
      <c r="BK29" s="1084"/>
      <c r="BL29" s="1081"/>
      <c r="BM29" s="1079"/>
      <c r="BN29" s="1078"/>
      <c r="BO29" s="1079"/>
      <c r="BP29" s="1078"/>
      <c r="BQ29" s="1079"/>
      <c r="BR29" s="1078"/>
      <c r="BS29" s="1077"/>
      <c r="BT29" s="1080"/>
      <c r="BU29" s="145"/>
      <c r="BV29" s="146" t="s">
        <v>295</v>
      </c>
      <c r="BW29" s="157"/>
      <c r="BX29" s="1084"/>
      <c r="BY29" s="1081"/>
      <c r="BZ29" s="1079"/>
      <c r="CA29" s="1080"/>
      <c r="CB29" s="146"/>
      <c r="CC29" s="146" t="s">
        <v>295</v>
      </c>
      <c r="CD29" s="147"/>
      <c r="CE29" s="1084"/>
      <c r="CF29" s="1079"/>
      <c r="CG29" s="1079"/>
      <c r="CH29" s="1079"/>
      <c r="CI29" s="1079"/>
      <c r="CJ29" s="1079"/>
      <c r="CK29" s="1079"/>
      <c r="CL29" s="1079"/>
      <c r="CM29" s="1079"/>
      <c r="CN29" s="1078"/>
      <c r="CO29" s="1077"/>
      <c r="CP29" s="1080"/>
      <c r="CQ29" s="157"/>
      <c r="CR29" s="1074"/>
      <c r="CS29" s="1075"/>
      <c r="CT29" s="1075"/>
      <c r="CU29" s="1075"/>
      <c r="CV29" s="1075"/>
      <c r="CW29" s="1075"/>
      <c r="CX29" s="1075"/>
      <c r="CY29" s="1075"/>
      <c r="CZ29" s="1075"/>
      <c r="DA29" s="1075"/>
      <c r="DB29" s="1075"/>
      <c r="DC29" s="1075"/>
      <c r="DD29" s="1075"/>
      <c r="DE29" s="1075"/>
      <c r="DF29" s="1075"/>
      <c r="DG29" s="1075"/>
      <c r="DH29" s="1075"/>
      <c r="DI29" s="1075"/>
      <c r="DJ29" s="1075"/>
      <c r="DK29" s="1075"/>
      <c r="DL29" s="1075"/>
      <c r="DM29" s="1075"/>
      <c r="DN29" s="1075"/>
      <c r="DO29" s="1076"/>
      <c r="DP29" s="143"/>
      <c r="DQ29" s="143"/>
      <c r="DR29" s="143"/>
      <c r="DS29" s="143"/>
      <c r="DT29" s="155"/>
      <c r="DU29" s="155"/>
      <c r="DV29" s="155"/>
      <c r="DW29" s="155"/>
      <c r="DX29" s="155"/>
      <c r="DY29" s="155"/>
    </row>
    <row r="30" spans="1:130" ht="16.5" customHeight="1" x14ac:dyDescent="0.15">
      <c r="A30" s="1088">
        <f t="shared" si="0"/>
        <v>9</v>
      </c>
      <c r="B30" s="1089"/>
      <c r="C30" s="1084"/>
      <c r="D30" s="1081"/>
      <c r="E30" s="1085"/>
      <c r="F30" s="1077"/>
      <c r="G30" s="1079"/>
      <c r="H30" s="1078"/>
      <c r="I30" s="1079"/>
      <c r="J30" s="1078"/>
      <c r="K30" s="1079"/>
      <c r="L30" s="1080"/>
      <c r="M30" s="145"/>
      <c r="N30" s="146" t="s">
        <v>295</v>
      </c>
      <c r="O30" s="145"/>
      <c r="P30" s="1084"/>
      <c r="Q30" s="1081"/>
      <c r="R30" s="1079"/>
      <c r="S30" s="1080"/>
      <c r="T30" s="145"/>
      <c r="U30" s="146" t="s">
        <v>295</v>
      </c>
      <c r="V30" s="145"/>
      <c r="W30" s="1084"/>
      <c r="X30" s="1079"/>
      <c r="Y30" s="1079"/>
      <c r="Z30" s="1079"/>
      <c r="AA30" s="1079"/>
      <c r="AB30" s="1079"/>
      <c r="AC30" s="1079"/>
      <c r="AD30" s="1079"/>
      <c r="AE30" s="1079"/>
      <c r="AF30" s="1079"/>
      <c r="AG30" s="1079"/>
      <c r="AH30" s="1080"/>
      <c r="AI30" s="156"/>
      <c r="AJ30" s="1092"/>
      <c r="AK30" s="1075"/>
      <c r="AL30" s="1075"/>
      <c r="AM30" s="1075"/>
      <c r="AN30" s="1075"/>
      <c r="AO30" s="1075"/>
      <c r="AP30" s="1075"/>
      <c r="AQ30" s="1075"/>
      <c r="AR30" s="1075"/>
      <c r="AS30" s="1075"/>
      <c r="AT30" s="1075"/>
      <c r="AU30" s="1075"/>
      <c r="AV30" s="1075"/>
      <c r="AW30" s="1075"/>
      <c r="AX30" s="1075"/>
      <c r="AY30" s="1075"/>
      <c r="AZ30" s="1075"/>
      <c r="BA30" s="1075"/>
      <c r="BB30" s="1075"/>
      <c r="BC30" s="1075"/>
      <c r="BD30" s="1075"/>
      <c r="BE30" s="1075"/>
      <c r="BF30" s="1075"/>
      <c r="BG30" s="1076"/>
      <c r="BH30" s="145"/>
      <c r="BI30" s="1093">
        <f t="shared" si="1"/>
        <v>19</v>
      </c>
      <c r="BJ30" s="1089"/>
      <c r="BK30" s="1084"/>
      <c r="BL30" s="1081"/>
      <c r="BM30" s="1079"/>
      <c r="BN30" s="1078"/>
      <c r="BO30" s="1079"/>
      <c r="BP30" s="1078"/>
      <c r="BQ30" s="1079"/>
      <c r="BR30" s="1078"/>
      <c r="BS30" s="1077"/>
      <c r="BT30" s="1080"/>
      <c r="BU30" s="145"/>
      <c r="BV30" s="146" t="s">
        <v>295</v>
      </c>
      <c r="BW30" s="157"/>
      <c r="BX30" s="1084"/>
      <c r="BY30" s="1081"/>
      <c r="BZ30" s="1079"/>
      <c r="CA30" s="1080"/>
      <c r="CB30" s="146"/>
      <c r="CC30" s="146" t="s">
        <v>295</v>
      </c>
      <c r="CD30" s="147"/>
      <c r="CE30" s="1084"/>
      <c r="CF30" s="1079"/>
      <c r="CG30" s="1079"/>
      <c r="CH30" s="1079"/>
      <c r="CI30" s="1079"/>
      <c r="CJ30" s="1079"/>
      <c r="CK30" s="1079"/>
      <c r="CL30" s="1079"/>
      <c r="CM30" s="1079"/>
      <c r="CN30" s="1078"/>
      <c r="CO30" s="1077"/>
      <c r="CP30" s="1080"/>
      <c r="CQ30" s="157"/>
      <c r="CR30" s="1074"/>
      <c r="CS30" s="1075"/>
      <c r="CT30" s="1075"/>
      <c r="CU30" s="1075"/>
      <c r="CV30" s="1075"/>
      <c r="CW30" s="1075"/>
      <c r="CX30" s="1075"/>
      <c r="CY30" s="1075"/>
      <c r="CZ30" s="1075"/>
      <c r="DA30" s="1075"/>
      <c r="DB30" s="1075"/>
      <c r="DC30" s="1075"/>
      <c r="DD30" s="1075"/>
      <c r="DE30" s="1075"/>
      <c r="DF30" s="1075"/>
      <c r="DG30" s="1075"/>
      <c r="DH30" s="1075"/>
      <c r="DI30" s="1075"/>
      <c r="DJ30" s="1075"/>
      <c r="DK30" s="1075"/>
      <c r="DL30" s="1075"/>
      <c r="DM30" s="1075"/>
      <c r="DN30" s="1075"/>
      <c r="DO30" s="1076"/>
      <c r="DP30" s="143"/>
      <c r="DQ30" s="143"/>
      <c r="DR30" s="143"/>
      <c r="DS30" s="143"/>
      <c r="DT30" s="155"/>
      <c r="DU30" s="155"/>
      <c r="DV30" s="155"/>
      <c r="DW30" s="155"/>
      <c r="DX30" s="155"/>
      <c r="DY30" s="155"/>
    </row>
    <row r="31" spans="1:130" ht="16.5" customHeight="1" x14ac:dyDescent="0.15">
      <c r="A31" s="1088">
        <f t="shared" si="0"/>
        <v>10</v>
      </c>
      <c r="B31" s="1089"/>
      <c r="C31" s="1084"/>
      <c r="D31" s="1081"/>
      <c r="E31" s="1085"/>
      <c r="F31" s="1077"/>
      <c r="G31" s="1079"/>
      <c r="H31" s="1078"/>
      <c r="I31" s="1079"/>
      <c r="J31" s="1078"/>
      <c r="K31" s="1079"/>
      <c r="L31" s="1080"/>
      <c r="M31" s="145"/>
      <c r="N31" s="146" t="s">
        <v>295</v>
      </c>
      <c r="O31" s="145"/>
      <c r="P31" s="1084"/>
      <c r="Q31" s="1081"/>
      <c r="R31" s="1079"/>
      <c r="S31" s="1080"/>
      <c r="T31" s="145"/>
      <c r="U31" s="146" t="s">
        <v>295</v>
      </c>
      <c r="V31" s="145"/>
      <c r="W31" s="1084"/>
      <c r="X31" s="1079"/>
      <c r="Y31" s="1079"/>
      <c r="Z31" s="1079"/>
      <c r="AA31" s="1079"/>
      <c r="AB31" s="1079"/>
      <c r="AC31" s="1079"/>
      <c r="AD31" s="1079"/>
      <c r="AE31" s="1079"/>
      <c r="AF31" s="1079"/>
      <c r="AG31" s="1079"/>
      <c r="AH31" s="1080"/>
      <c r="AI31" s="156"/>
      <c r="AJ31" s="1092"/>
      <c r="AK31" s="1075"/>
      <c r="AL31" s="1075"/>
      <c r="AM31" s="1075"/>
      <c r="AN31" s="1075"/>
      <c r="AO31" s="1075"/>
      <c r="AP31" s="1075"/>
      <c r="AQ31" s="1075"/>
      <c r="AR31" s="1075"/>
      <c r="AS31" s="1075"/>
      <c r="AT31" s="1075"/>
      <c r="AU31" s="1075"/>
      <c r="AV31" s="1075"/>
      <c r="AW31" s="1075"/>
      <c r="AX31" s="1075"/>
      <c r="AY31" s="1075"/>
      <c r="AZ31" s="1075"/>
      <c r="BA31" s="1075"/>
      <c r="BB31" s="1075"/>
      <c r="BC31" s="1075"/>
      <c r="BD31" s="1075"/>
      <c r="BE31" s="1075"/>
      <c r="BF31" s="1075"/>
      <c r="BG31" s="1076"/>
      <c r="BH31" s="145"/>
      <c r="BI31" s="1093">
        <f t="shared" si="1"/>
        <v>20</v>
      </c>
      <c r="BJ31" s="1089"/>
      <c r="BK31" s="1084"/>
      <c r="BL31" s="1081"/>
      <c r="BM31" s="1079"/>
      <c r="BN31" s="1078"/>
      <c r="BO31" s="1079"/>
      <c r="BP31" s="1078"/>
      <c r="BQ31" s="1079"/>
      <c r="BR31" s="1078"/>
      <c r="BS31" s="1077"/>
      <c r="BT31" s="1080"/>
      <c r="BU31" s="145"/>
      <c r="BV31" s="146" t="s">
        <v>295</v>
      </c>
      <c r="BW31" s="157"/>
      <c r="BX31" s="1084"/>
      <c r="BY31" s="1081"/>
      <c r="BZ31" s="1079"/>
      <c r="CA31" s="1080"/>
      <c r="CB31" s="146"/>
      <c r="CC31" s="146" t="s">
        <v>295</v>
      </c>
      <c r="CD31" s="147"/>
      <c r="CE31" s="1084"/>
      <c r="CF31" s="1079"/>
      <c r="CG31" s="1079"/>
      <c r="CH31" s="1079"/>
      <c r="CI31" s="1079"/>
      <c r="CJ31" s="1079"/>
      <c r="CK31" s="1079"/>
      <c r="CL31" s="1079"/>
      <c r="CM31" s="1079"/>
      <c r="CN31" s="1078"/>
      <c r="CO31" s="1077"/>
      <c r="CP31" s="1080"/>
      <c r="CQ31" s="157"/>
      <c r="CR31" s="1074"/>
      <c r="CS31" s="1075"/>
      <c r="CT31" s="1075"/>
      <c r="CU31" s="1075"/>
      <c r="CV31" s="1075"/>
      <c r="CW31" s="1075"/>
      <c r="CX31" s="1075"/>
      <c r="CY31" s="1075"/>
      <c r="CZ31" s="1075"/>
      <c r="DA31" s="1075"/>
      <c r="DB31" s="1075"/>
      <c r="DC31" s="1075"/>
      <c r="DD31" s="1075"/>
      <c r="DE31" s="1075"/>
      <c r="DF31" s="1075"/>
      <c r="DG31" s="1075"/>
      <c r="DH31" s="1075"/>
      <c r="DI31" s="1075"/>
      <c r="DJ31" s="1075"/>
      <c r="DK31" s="1075"/>
      <c r="DL31" s="1075"/>
      <c r="DM31" s="1075"/>
      <c r="DN31" s="1075"/>
      <c r="DO31" s="1076"/>
      <c r="DP31" s="143"/>
      <c r="DQ31" s="143"/>
      <c r="DR31" s="143"/>
      <c r="DS31" s="143"/>
      <c r="DT31" s="155"/>
      <c r="DU31" s="155"/>
      <c r="DV31" s="155"/>
      <c r="DW31" s="155"/>
      <c r="DX31" s="155"/>
      <c r="DY31" s="155"/>
    </row>
    <row r="32" spans="1:130" ht="16.5" hidden="1" customHeight="1" x14ac:dyDescent="0.15">
      <c r="A32" s="1088"/>
      <c r="B32" s="1089"/>
      <c r="C32" s="139"/>
      <c r="D32" s="158"/>
      <c r="E32" s="158"/>
      <c r="F32" s="158"/>
      <c r="G32" s="158"/>
      <c r="H32" s="158"/>
      <c r="I32" s="143"/>
      <c r="J32" s="146" t="s">
        <v>295</v>
      </c>
      <c r="K32" s="146"/>
      <c r="L32" s="158"/>
      <c r="M32" s="158"/>
      <c r="N32" s="158"/>
      <c r="O32" s="158"/>
      <c r="P32" s="158"/>
      <c r="Q32" s="158"/>
      <c r="R32" s="158"/>
      <c r="S32" s="158"/>
      <c r="T32" s="158"/>
      <c r="U32" s="158"/>
      <c r="V32" s="158"/>
      <c r="W32" s="143"/>
      <c r="X32" s="143"/>
      <c r="Y32" s="143"/>
      <c r="Z32" s="158"/>
      <c r="AA32" s="158"/>
      <c r="AB32" s="158"/>
      <c r="AC32" s="158"/>
      <c r="AD32" s="158"/>
      <c r="AE32" s="158"/>
      <c r="AF32" s="158"/>
      <c r="AG32" s="158"/>
      <c r="AH32" s="158"/>
      <c r="AI32" s="158"/>
      <c r="AJ32" s="158"/>
      <c r="AK32" s="158"/>
      <c r="AL32" s="158"/>
      <c r="AM32" s="158"/>
      <c r="AN32" s="158"/>
      <c r="AO32" s="158"/>
      <c r="AP32" s="158"/>
      <c r="AQ32" s="158"/>
      <c r="AR32" s="158"/>
      <c r="AS32" s="143"/>
      <c r="AT32" s="1090"/>
      <c r="AU32" s="1091"/>
      <c r="AV32" s="1090"/>
      <c r="AW32" s="1091"/>
      <c r="AX32" s="1090"/>
      <c r="AY32" s="1091"/>
      <c r="AZ32" s="1090"/>
      <c r="BA32" s="1091"/>
      <c r="BB32" s="146" t="s">
        <v>295</v>
      </c>
      <c r="BC32" s="146"/>
      <c r="BD32" s="158"/>
      <c r="BE32" s="159"/>
      <c r="BF32" s="159"/>
      <c r="BG32" s="159"/>
      <c r="BH32" s="159"/>
      <c r="BI32" s="158"/>
      <c r="BJ32" s="158"/>
      <c r="BK32" s="158"/>
      <c r="BL32" s="158"/>
      <c r="BM32" s="158"/>
      <c r="BN32" s="158"/>
      <c r="BO32" s="143"/>
      <c r="BP32" s="143"/>
      <c r="BQ32" s="143"/>
      <c r="BR32" s="158"/>
      <c r="BS32" s="158"/>
      <c r="BT32" s="158"/>
      <c r="BU32" s="158"/>
      <c r="BV32" s="159"/>
      <c r="BW32" s="159"/>
      <c r="BX32" s="158"/>
      <c r="BY32" s="158"/>
      <c r="BZ32" s="158"/>
      <c r="CA32" s="158"/>
      <c r="CB32" s="158"/>
      <c r="CC32" s="159"/>
      <c r="CD32" s="159"/>
      <c r="CE32" s="158"/>
      <c r="CF32" s="158"/>
      <c r="CG32" s="158"/>
      <c r="CH32" s="158"/>
      <c r="CI32" s="158"/>
      <c r="CJ32" s="158"/>
      <c r="CK32" s="143"/>
      <c r="CL32" s="143"/>
      <c r="CM32" s="143"/>
      <c r="CN32" s="143"/>
      <c r="CO32" s="143"/>
      <c r="CP32" s="143"/>
      <c r="CQ32" s="143"/>
      <c r="CR32" s="143"/>
      <c r="CS32" s="143"/>
      <c r="CT32" s="1090"/>
      <c r="CU32" s="1091"/>
      <c r="CV32" s="1090"/>
      <c r="CW32" s="1091"/>
      <c r="CX32" s="1090"/>
      <c r="CY32" s="1091"/>
      <c r="CZ32" s="1090"/>
      <c r="DA32" s="1091"/>
      <c r="DB32" s="143"/>
      <c r="DC32" s="143"/>
      <c r="DD32" s="143"/>
      <c r="DE32" s="143"/>
      <c r="DF32" s="143"/>
      <c r="DG32" s="143"/>
      <c r="DH32" s="143"/>
      <c r="DI32" s="143"/>
      <c r="DJ32" s="143"/>
      <c r="DK32" s="143"/>
      <c r="DL32" s="143"/>
      <c r="DM32" s="143"/>
      <c r="DN32" s="143"/>
      <c r="DO32" s="143"/>
      <c r="DP32" s="143"/>
      <c r="DQ32" s="143"/>
      <c r="DR32" s="143"/>
      <c r="DS32" s="139"/>
    </row>
    <row r="33" spans="1:136" ht="16.5" hidden="1" customHeight="1" x14ac:dyDescent="0.15">
      <c r="A33" s="1088"/>
      <c r="B33" s="1089"/>
      <c r="C33" s="139"/>
      <c r="D33" s="158"/>
      <c r="E33" s="158"/>
      <c r="F33" s="158"/>
      <c r="G33" s="158"/>
      <c r="H33" s="158"/>
      <c r="I33" s="143"/>
      <c r="J33" s="146" t="s">
        <v>295</v>
      </c>
      <c r="K33" s="146"/>
      <c r="L33" s="158"/>
      <c r="M33" s="158"/>
      <c r="N33" s="158"/>
      <c r="O33" s="158"/>
      <c r="P33" s="158"/>
      <c r="Q33" s="158"/>
      <c r="R33" s="158"/>
      <c r="S33" s="158"/>
      <c r="T33" s="158"/>
      <c r="U33" s="158"/>
      <c r="V33" s="158"/>
      <c r="W33" s="143"/>
      <c r="X33" s="143"/>
      <c r="Y33" s="143"/>
      <c r="Z33" s="158"/>
      <c r="AA33" s="158"/>
      <c r="AB33" s="158"/>
      <c r="AC33" s="158"/>
      <c r="AD33" s="158"/>
      <c r="AE33" s="158"/>
      <c r="AF33" s="158"/>
      <c r="AG33" s="158"/>
      <c r="AH33" s="158"/>
      <c r="AI33" s="158"/>
      <c r="AJ33" s="158"/>
      <c r="AK33" s="158"/>
      <c r="AL33" s="158"/>
      <c r="AM33" s="158"/>
      <c r="AN33" s="158"/>
      <c r="AO33" s="158"/>
      <c r="AP33" s="158"/>
      <c r="AQ33" s="158"/>
      <c r="AR33" s="158"/>
      <c r="AS33" s="143"/>
      <c r="AT33" s="1090"/>
      <c r="AU33" s="1091"/>
      <c r="AV33" s="1090"/>
      <c r="AW33" s="1091"/>
      <c r="AX33" s="1090"/>
      <c r="AY33" s="1091"/>
      <c r="AZ33" s="1090"/>
      <c r="BA33" s="1091"/>
      <c r="BB33" s="146" t="s">
        <v>295</v>
      </c>
      <c r="BC33" s="146"/>
      <c r="BD33" s="158"/>
      <c r="BE33" s="158"/>
      <c r="BF33" s="158"/>
      <c r="BG33" s="158"/>
      <c r="BH33" s="158"/>
      <c r="BI33" s="158"/>
      <c r="BJ33" s="158"/>
      <c r="BK33" s="158"/>
      <c r="BL33" s="158"/>
      <c r="BM33" s="158"/>
      <c r="BN33" s="158"/>
      <c r="BO33" s="143"/>
      <c r="BP33" s="143"/>
      <c r="BQ33" s="143"/>
      <c r="BR33" s="158"/>
      <c r="BS33" s="158"/>
      <c r="BT33" s="158"/>
      <c r="BU33" s="158"/>
      <c r="BV33" s="158"/>
      <c r="BW33" s="158"/>
      <c r="BX33" s="158"/>
      <c r="BY33" s="158"/>
      <c r="BZ33" s="158"/>
      <c r="CA33" s="158"/>
      <c r="CB33" s="158"/>
      <c r="CC33" s="158"/>
      <c r="CD33" s="158"/>
      <c r="CE33" s="158"/>
      <c r="CF33" s="158"/>
      <c r="CG33" s="158"/>
      <c r="CH33" s="158"/>
      <c r="CI33" s="158"/>
      <c r="CJ33" s="158"/>
      <c r="CK33" s="143"/>
      <c r="CL33" s="143"/>
      <c r="CM33" s="143"/>
      <c r="CN33" s="143"/>
      <c r="CO33" s="143"/>
      <c r="CP33" s="143"/>
      <c r="CQ33" s="143"/>
      <c r="CR33" s="143"/>
      <c r="CS33" s="143"/>
      <c r="CT33" s="1090"/>
      <c r="CU33" s="1091"/>
      <c r="CV33" s="1090"/>
      <c r="CW33" s="1091"/>
      <c r="CX33" s="1090"/>
      <c r="CY33" s="1091"/>
      <c r="CZ33" s="1090"/>
      <c r="DA33" s="1091"/>
      <c r="DB33" s="143"/>
      <c r="DC33" s="143"/>
      <c r="DD33" s="143"/>
      <c r="DE33" s="143"/>
      <c r="DF33" s="143"/>
      <c r="DG33" s="143"/>
      <c r="DH33" s="143"/>
      <c r="DI33" s="143"/>
      <c r="DJ33" s="143"/>
      <c r="DK33" s="143"/>
      <c r="DL33" s="143"/>
      <c r="DM33" s="143"/>
      <c r="DN33" s="143"/>
      <c r="DO33" s="143"/>
      <c r="DP33" s="143"/>
      <c r="DQ33" s="143"/>
      <c r="DR33" s="143"/>
      <c r="DS33" s="139"/>
    </row>
    <row r="34" spans="1:136" ht="16.5" hidden="1" customHeight="1" x14ac:dyDescent="0.15">
      <c r="A34" s="1088"/>
      <c r="B34" s="1089"/>
      <c r="C34" s="139"/>
      <c r="D34" s="158"/>
      <c r="E34" s="158"/>
      <c r="F34" s="158"/>
      <c r="G34" s="158"/>
      <c r="H34" s="158"/>
      <c r="I34" s="143"/>
      <c r="J34" s="146" t="s">
        <v>295</v>
      </c>
      <c r="K34" s="146"/>
      <c r="L34" s="158"/>
      <c r="M34" s="158"/>
      <c r="N34" s="158"/>
      <c r="O34" s="158"/>
      <c r="P34" s="158"/>
      <c r="Q34" s="158"/>
      <c r="R34" s="158"/>
      <c r="S34" s="158"/>
      <c r="T34" s="158"/>
      <c r="U34" s="158"/>
      <c r="V34" s="158"/>
      <c r="W34" s="143"/>
      <c r="X34" s="143"/>
      <c r="Y34" s="143"/>
      <c r="Z34" s="158"/>
      <c r="AA34" s="158"/>
      <c r="AB34" s="158"/>
      <c r="AC34" s="158"/>
      <c r="AD34" s="158"/>
      <c r="AE34" s="158"/>
      <c r="AF34" s="158"/>
      <c r="AG34" s="158"/>
      <c r="AH34" s="158"/>
      <c r="AI34" s="158"/>
      <c r="AJ34" s="158"/>
      <c r="AK34" s="158"/>
      <c r="AL34" s="158"/>
      <c r="AM34" s="158"/>
      <c r="AN34" s="158"/>
      <c r="AO34" s="158"/>
      <c r="AP34" s="158"/>
      <c r="AQ34" s="158"/>
      <c r="AR34" s="158"/>
      <c r="AS34" s="143"/>
      <c r="AT34" s="1090"/>
      <c r="AU34" s="1091"/>
      <c r="AV34" s="1090"/>
      <c r="AW34" s="1091"/>
      <c r="AX34" s="1090"/>
      <c r="AY34" s="1091"/>
      <c r="AZ34" s="1090"/>
      <c r="BA34" s="1091"/>
      <c r="BB34" s="146" t="s">
        <v>295</v>
      </c>
      <c r="BC34" s="146"/>
      <c r="BD34" s="158"/>
      <c r="BE34" s="158"/>
      <c r="BF34" s="158"/>
      <c r="BG34" s="158"/>
      <c r="BH34" s="158"/>
      <c r="BI34" s="158"/>
      <c r="BJ34" s="158"/>
      <c r="BK34" s="158"/>
      <c r="BL34" s="158"/>
      <c r="BM34" s="158"/>
      <c r="BN34" s="158"/>
      <c r="BO34" s="143"/>
      <c r="BP34" s="143"/>
      <c r="BQ34" s="143"/>
      <c r="BR34" s="158"/>
      <c r="BS34" s="158"/>
      <c r="BT34" s="158"/>
      <c r="BU34" s="158"/>
      <c r="BV34" s="158"/>
      <c r="BW34" s="158"/>
      <c r="BX34" s="158"/>
      <c r="BY34" s="158"/>
      <c r="BZ34" s="158"/>
      <c r="CA34" s="158"/>
      <c r="CB34" s="158"/>
      <c r="CC34" s="158"/>
      <c r="CD34" s="158"/>
      <c r="CE34" s="158"/>
      <c r="CF34" s="158"/>
      <c r="CG34" s="158"/>
      <c r="CH34" s="158"/>
      <c r="CI34" s="158"/>
      <c r="CJ34" s="158"/>
      <c r="CK34" s="143"/>
      <c r="CL34" s="143"/>
      <c r="CM34" s="143"/>
      <c r="CN34" s="143"/>
      <c r="CO34" s="143"/>
      <c r="CP34" s="143"/>
      <c r="CQ34" s="143"/>
      <c r="CR34" s="143"/>
      <c r="CS34" s="143"/>
      <c r="CT34" s="1090"/>
      <c r="CU34" s="1091"/>
      <c r="CV34" s="1090"/>
      <c r="CW34" s="1091"/>
      <c r="CX34" s="1090"/>
      <c r="CY34" s="1091"/>
      <c r="CZ34" s="1090"/>
      <c r="DA34" s="1091"/>
      <c r="DB34" s="143"/>
      <c r="DC34" s="143"/>
      <c r="DD34" s="143"/>
      <c r="DE34" s="143"/>
      <c r="DF34" s="143"/>
      <c r="DG34" s="143"/>
      <c r="DH34" s="143"/>
      <c r="DI34" s="143"/>
      <c r="DJ34" s="143"/>
      <c r="DK34" s="143"/>
      <c r="DL34" s="143"/>
      <c r="DM34" s="143"/>
      <c r="DN34" s="143"/>
      <c r="DO34" s="143"/>
      <c r="DP34" s="143"/>
      <c r="DQ34" s="143"/>
      <c r="DR34" s="143"/>
      <c r="DS34" s="139"/>
    </row>
    <row r="35" spans="1:136" ht="6" customHeight="1" x14ac:dyDescent="0.15">
      <c r="A35" s="139"/>
      <c r="B35" s="139"/>
      <c r="C35" s="139"/>
      <c r="D35" s="139"/>
      <c r="E35" s="139"/>
      <c r="F35" s="139"/>
      <c r="G35" s="139"/>
      <c r="H35" s="139"/>
      <c r="I35" s="139"/>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39"/>
    </row>
    <row r="36" spans="1:136" s="162" customFormat="1" ht="15" customHeight="1" x14ac:dyDescent="0.15">
      <c r="A36" s="160" t="s">
        <v>256</v>
      </c>
      <c r="B36" s="151"/>
      <c r="C36" s="151"/>
      <c r="D36" s="151"/>
      <c r="E36" s="151"/>
      <c r="F36" s="151"/>
      <c r="G36" s="151"/>
      <c r="H36" s="151"/>
      <c r="I36" s="15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51"/>
    </row>
    <row r="37" spans="1:136" x14ac:dyDescent="0.15">
      <c r="A37" s="139"/>
      <c r="B37" s="139"/>
      <c r="C37" s="139"/>
      <c r="D37" s="139" t="s">
        <v>257</v>
      </c>
      <c r="E37" s="139"/>
      <c r="F37" s="139"/>
      <c r="G37" s="139"/>
      <c r="H37" s="139"/>
      <c r="I37" s="139"/>
      <c r="J37" s="139"/>
      <c r="K37" s="139"/>
      <c r="L37" s="139"/>
      <c r="M37" s="139"/>
      <c r="N37" s="139"/>
      <c r="O37" s="139"/>
      <c r="P37" s="139"/>
      <c r="Q37" s="143" t="s">
        <v>258</v>
      </c>
      <c r="R37" s="143"/>
      <c r="S37" s="163"/>
      <c r="T37" s="163"/>
      <c r="U37" s="163"/>
      <c r="V37" s="163"/>
      <c r="W37" s="163"/>
      <c r="X37" s="163"/>
      <c r="Y37" s="163"/>
      <c r="Z37" s="163"/>
      <c r="AA37" s="163"/>
      <c r="AB37" s="163"/>
      <c r="AC37" s="163"/>
      <c r="AD37" s="163"/>
      <c r="AE37" s="163"/>
      <c r="AF37" s="163"/>
      <c r="AG37" s="163"/>
      <c r="AH37" s="163"/>
      <c r="AI37" s="163"/>
      <c r="AJ37" s="163"/>
      <c r="AK37" s="163"/>
      <c r="AL37" s="139"/>
      <c r="AM37" s="139"/>
      <c r="AN37" s="143"/>
      <c r="AO37" s="143"/>
      <c r="AP37" s="143"/>
      <c r="AQ37" s="143"/>
      <c r="AR37" s="143"/>
      <c r="AS37" s="143"/>
      <c r="AT37" s="143"/>
      <c r="AU37" s="143"/>
      <c r="AV37" s="143"/>
      <c r="AW37" s="143"/>
      <c r="AX37" s="143"/>
      <c r="AY37" s="143" t="s">
        <v>259</v>
      </c>
      <c r="AZ37" s="143"/>
      <c r="BA37" s="143"/>
      <c r="BB37" s="143"/>
      <c r="BC37" s="143"/>
      <c r="BD37" s="143"/>
      <c r="BE37" s="143"/>
      <c r="BF37" s="143"/>
      <c r="BG37" s="139"/>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t="s">
        <v>260</v>
      </c>
      <c r="CG37" s="143"/>
      <c r="CH37" s="143"/>
      <c r="CI37" s="143"/>
      <c r="CJ37" s="143"/>
      <c r="CK37" s="139"/>
      <c r="CL37" s="143"/>
      <c r="CM37" s="143"/>
      <c r="CN37" s="143"/>
      <c r="CO37" s="143"/>
      <c r="CP37" s="143"/>
      <c r="CQ37" s="143"/>
      <c r="CR37" s="143"/>
      <c r="CS37" s="143"/>
      <c r="CT37" s="143"/>
      <c r="CU37" s="143"/>
      <c r="CV37" s="139"/>
      <c r="CW37" s="139"/>
      <c r="CX37" s="139"/>
      <c r="CY37" s="139"/>
      <c r="CZ37" s="139"/>
      <c r="DA37" s="139"/>
      <c r="DB37" s="139"/>
      <c r="DC37" s="143"/>
      <c r="DD37" s="139"/>
      <c r="DE37" s="143" t="s">
        <v>261</v>
      </c>
      <c r="DF37" s="139"/>
      <c r="DG37" s="139"/>
      <c r="DH37" s="139"/>
      <c r="DI37" s="139"/>
      <c r="DJ37" s="139"/>
      <c r="DK37" s="139"/>
      <c r="DL37" s="139"/>
      <c r="DM37" s="139"/>
      <c r="DN37" s="139"/>
      <c r="DO37" s="139"/>
      <c r="DP37" s="139"/>
      <c r="DQ37" s="139"/>
      <c r="DR37" s="139"/>
      <c r="DS37" s="139"/>
    </row>
    <row r="38" spans="1:136" ht="16.5" customHeight="1" x14ac:dyDescent="0.15">
      <c r="A38" s="1088">
        <v>1</v>
      </c>
      <c r="B38" s="1089"/>
      <c r="C38" s="1084"/>
      <c r="D38" s="1078"/>
      <c r="E38" s="1085"/>
      <c r="F38" s="1077"/>
      <c r="G38" s="1079"/>
      <c r="H38" s="1078"/>
      <c r="I38" s="1079"/>
      <c r="J38" s="1078"/>
      <c r="K38" s="1079"/>
      <c r="L38" s="1081"/>
      <c r="M38" s="1079"/>
      <c r="N38" s="1080"/>
      <c r="O38" s="1082"/>
      <c r="P38" s="1083"/>
      <c r="Q38" s="1077"/>
      <c r="R38" s="1081"/>
      <c r="S38" s="1079"/>
      <c r="T38" s="1078"/>
      <c r="U38" s="1079"/>
      <c r="V38" s="1078"/>
      <c r="W38" s="1079"/>
      <c r="X38" s="1078"/>
      <c r="Y38" s="1079"/>
      <c r="Z38" s="1078"/>
      <c r="AA38" s="1079"/>
      <c r="AB38" s="1078"/>
      <c r="AC38" s="1079"/>
      <c r="AD38" s="1078"/>
      <c r="AE38" s="1079"/>
      <c r="AF38" s="1078"/>
      <c r="AG38" s="1079"/>
      <c r="AH38" s="1078"/>
      <c r="AI38" s="1079"/>
      <c r="AJ38" s="1078"/>
      <c r="AK38" s="1077"/>
      <c r="AL38" s="1078"/>
      <c r="AM38" s="1079"/>
      <c r="AN38" s="1078"/>
      <c r="AO38" s="1079"/>
      <c r="AP38" s="1078"/>
      <c r="AQ38" s="1079"/>
      <c r="AR38" s="1078"/>
      <c r="AS38" s="1079"/>
      <c r="AT38" s="1081"/>
      <c r="AU38" s="1079"/>
      <c r="AV38" s="1080"/>
      <c r="AW38" s="1082"/>
      <c r="AX38" s="1083"/>
      <c r="AY38" s="1077"/>
      <c r="AZ38" s="1078"/>
      <c r="BA38" s="1079"/>
      <c r="BB38" s="1078"/>
      <c r="BC38" s="1079"/>
      <c r="BD38" s="1078"/>
      <c r="BE38" s="1079"/>
      <c r="BF38" s="1078"/>
      <c r="BG38" s="1077"/>
      <c r="BH38" s="1080"/>
      <c r="BI38" s="145"/>
      <c r="BJ38" s="146" t="s">
        <v>298</v>
      </c>
      <c r="BK38" s="164"/>
      <c r="BL38" s="1084"/>
      <c r="BM38" s="1078"/>
      <c r="BN38" s="1077"/>
      <c r="BO38" s="1080"/>
      <c r="BP38" s="146"/>
      <c r="BQ38" s="146" t="s">
        <v>298</v>
      </c>
      <c r="BR38" s="147"/>
      <c r="BS38" s="1077"/>
      <c r="BT38" s="1079"/>
      <c r="BU38" s="1085"/>
      <c r="BV38" s="1077"/>
      <c r="BW38" s="1085"/>
      <c r="BX38" s="1077"/>
      <c r="BY38" s="1085"/>
      <c r="BZ38" s="1077"/>
      <c r="CA38" s="1085"/>
      <c r="CB38" s="1077"/>
      <c r="CC38" s="1086"/>
      <c r="CD38" s="1087"/>
      <c r="CE38" s="157"/>
      <c r="CF38" s="1074"/>
      <c r="CG38" s="1075"/>
      <c r="CH38" s="1075"/>
      <c r="CI38" s="1075"/>
      <c r="CJ38" s="1075"/>
      <c r="CK38" s="1075"/>
      <c r="CL38" s="1075"/>
      <c r="CM38" s="1075"/>
      <c r="CN38" s="1075"/>
      <c r="CO38" s="1075"/>
      <c r="CP38" s="1075"/>
      <c r="CQ38" s="1075"/>
      <c r="CR38" s="1075"/>
      <c r="CS38" s="1075"/>
      <c r="CT38" s="1075"/>
      <c r="CU38" s="1075"/>
      <c r="CV38" s="1075"/>
      <c r="CW38" s="1075"/>
      <c r="CX38" s="1075"/>
      <c r="CY38" s="1075"/>
      <c r="CZ38" s="1075"/>
      <c r="DA38" s="1075"/>
      <c r="DB38" s="1075"/>
      <c r="DC38" s="1076"/>
      <c r="DD38" s="147"/>
      <c r="DE38" s="1086"/>
      <c r="DF38" s="1077"/>
      <c r="DG38" s="1079"/>
      <c r="DH38" s="1078"/>
      <c r="DI38" s="1079"/>
      <c r="DJ38" s="1078"/>
      <c r="DK38" s="1079"/>
      <c r="DL38" s="1078"/>
      <c r="DM38" s="1077"/>
      <c r="DN38" s="1078"/>
      <c r="DO38" s="1079"/>
      <c r="DP38" s="1080"/>
      <c r="DQ38" s="139"/>
      <c r="DR38" s="139"/>
      <c r="DS38" s="139"/>
    </row>
    <row r="39" spans="1:136" ht="16.5" customHeight="1" x14ac:dyDescent="0.15">
      <c r="A39" s="1088">
        <f t="shared" ref="A39:A47" si="2">A38+1</f>
        <v>2</v>
      </c>
      <c r="B39" s="1089"/>
      <c r="C39" s="1084"/>
      <c r="D39" s="1078"/>
      <c r="E39" s="1085"/>
      <c r="F39" s="1077"/>
      <c r="G39" s="1079"/>
      <c r="H39" s="1078"/>
      <c r="I39" s="1079"/>
      <c r="J39" s="1078"/>
      <c r="K39" s="1079"/>
      <c r="L39" s="1081"/>
      <c r="M39" s="1079"/>
      <c r="N39" s="1080"/>
      <c r="O39" s="1082"/>
      <c r="P39" s="1083"/>
      <c r="Q39" s="1077"/>
      <c r="R39" s="1078"/>
      <c r="S39" s="1079"/>
      <c r="T39" s="1078"/>
      <c r="U39" s="1079"/>
      <c r="V39" s="1078"/>
      <c r="W39" s="1079"/>
      <c r="X39" s="1078"/>
      <c r="Y39" s="1079"/>
      <c r="Z39" s="1078"/>
      <c r="AA39" s="1079"/>
      <c r="AB39" s="1078"/>
      <c r="AC39" s="1079"/>
      <c r="AD39" s="1078"/>
      <c r="AE39" s="1079"/>
      <c r="AF39" s="1078"/>
      <c r="AG39" s="1079"/>
      <c r="AH39" s="1078"/>
      <c r="AI39" s="1079"/>
      <c r="AJ39" s="1078"/>
      <c r="AK39" s="1077"/>
      <c r="AL39" s="1078"/>
      <c r="AM39" s="1079"/>
      <c r="AN39" s="1078"/>
      <c r="AO39" s="1079"/>
      <c r="AP39" s="1078"/>
      <c r="AQ39" s="1079"/>
      <c r="AR39" s="1078"/>
      <c r="AS39" s="1079"/>
      <c r="AT39" s="1081"/>
      <c r="AU39" s="1079"/>
      <c r="AV39" s="1080"/>
      <c r="AW39" s="1082"/>
      <c r="AX39" s="1083"/>
      <c r="AY39" s="1077"/>
      <c r="AZ39" s="1078"/>
      <c r="BA39" s="1079"/>
      <c r="BB39" s="1078"/>
      <c r="BC39" s="1079"/>
      <c r="BD39" s="1078"/>
      <c r="BE39" s="1079"/>
      <c r="BF39" s="1078"/>
      <c r="BG39" s="1077"/>
      <c r="BH39" s="1080"/>
      <c r="BI39" s="145"/>
      <c r="BJ39" s="146" t="s">
        <v>298</v>
      </c>
      <c r="BK39" s="164"/>
      <c r="BL39" s="1084"/>
      <c r="BM39" s="1078"/>
      <c r="BN39" s="1077"/>
      <c r="BO39" s="1080"/>
      <c r="BP39" s="146"/>
      <c r="BQ39" s="146" t="s">
        <v>298</v>
      </c>
      <c r="BR39" s="147"/>
      <c r="BS39" s="1077"/>
      <c r="BT39" s="1079"/>
      <c r="BU39" s="1085"/>
      <c r="BV39" s="1077"/>
      <c r="BW39" s="1085"/>
      <c r="BX39" s="1077"/>
      <c r="BY39" s="1085"/>
      <c r="BZ39" s="1077"/>
      <c r="CA39" s="1085"/>
      <c r="CB39" s="1077"/>
      <c r="CC39" s="1086"/>
      <c r="CD39" s="1087"/>
      <c r="CE39" s="157"/>
      <c r="CF39" s="1074"/>
      <c r="CG39" s="1075"/>
      <c r="CH39" s="1075"/>
      <c r="CI39" s="1075"/>
      <c r="CJ39" s="1075"/>
      <c r="CK39" s="1075"/>
      <c r="CL39" s="1075"/>
      <c r="CM39" s="1075"/>
      <c r="CN39" s="1075"/>
      <c r="CO39" s="1075"/>
      <c r="CP39" s="1075"/>
      <c r="CQ39" s="1075"/>
      <c r="CR39" s="1075"/>
      <c r="CS39" s="1075"/>
      <c r="CT39" s="1075"/>
      <c r="CU39" s="1075"/>
      <c r="CV39" s="1075"/>
      <c r="CW39" s="1075"/>
      <c r="CX39" s="1075"/>
      <c r="CY39" s="1075"/>
      <c r="CZ39" s="1075"/>
      <c r="DA39" s="1075"/>
      <c r="DB39" s="1075"/>
      <c r="DC39" s="1076"/>
      <c r="DD39" s="147"/>
      <c r="DE39" s="1077"/>
      <c r="DF39" s="1078"/>
      <c r="DG39" s="1079"/>
      <c r="DH39" s="1078"/>
      <c r="DI39" s="1079"/>
      <c r="DJ39" s="1078"/>
      <c r="DK39" s="1079"/>
      <c r="DL39" s="1078"/>
      <c r="DM39" s="1077"/>
      <c r="DN39" s="1078"/>
      <c r="DO39" s="1079"/>
      <c r="DP39" s="1080"/>
      <c r="DQ39" s="139"/>
      <c r="DR39" s="139"/>
      <c r="DS39" s="139"/>
    </row>
    <row r="40" spans="1:136" ht="16.5" customHeight="1" x14ac:dyDescent="0.15">
      <c r="A40" s="1088">
        <f t="shared" si="2"/>
        <v>3</v>
      </c>
      <c r="B40" s="1089"/>
      <c r="C40" s="1084"/>
      <c r="D40" s="1078"/>
      <c r="E40" s="1085"/>
      <c r="F40" s="1077"/>
      <c r="G40" s="1079"/>
      <c r="H40" s="1078"/>
      <c r="I40" s="1079"/>
      <c r="J40" s="1078"/>
      <c r="K40" s="1079"/>
      <c r="L40" s="1081"/>
      <c r="M40" s="1079"/>
      <c r="N40" s="1080"/>
      <c r="O40" s="1082"/>
      <c r="P40" s="1083"/>
      <c r="Q40" s="1077"/>
      <c r="R40" s="1078"/>
      <c r="S40" s="1079"/>
      <c r="T40" s="1078"/>
      <c r="U40" s="1079"/>
      <c r="V40" s="1078"/>
      <c r="W40" s="1079"/>
      <c r="X40" s="1078"/>
      <c r="Y40" s="1079"/>
      <c r="Z40" s="1078"/>
      <c r="AA40" s="1079"/>
      <c r="AB40" s="1078"/>
      <c r="AC40" s="1079"/>
      <c r="AD40" s="1078"/>
      <c r="AE40" s="1079"/>
      <c r="AF40" s="1078"/>
      <c r="AG40" s="1079"/>
      <c r="AH40" s="1078"/>
      <c r="AI40" s="1079"/>
      <c r="AJ40" s="1078"/>
      <c r="AK40" s="1077"/>
      <c r="AL40" s="1078"/>
      <c r="AM40" s="1079"/>
      <c r="AN40" s="1078"/>
      <c r="AO40" s="1079"/>
      <c r="AP40" s="1078"/>
      <c r="AQ40" s="1079"/>
      <c r="AR40" s="1078"/>
      <c r="AS40" s="1079"/>
      <c r="AT40" s="1081"/>
      <c r="AU40" s="1079"/>
      <c r="AV40" s="1080"/>
      <c r="AW40" s="1082"/>
      <c r="AX40" s="1083"/>
      <c r="AY40" s="1077"/>
      <c r="AZ40" s="1078"/>
      <c r="BA40" s="1079"/>
      <c r="BB40" s="1078"/>
      <c r="BC40" s="1079"/>
      <c r="BD40" s="1078"/>
      <c r="BE40" s="1079"/>
      <c r="BF40" s="1078"/>
      <c r="BG40" s="1077"/>
      <c r="BH40" s="1080"/>
      <c r="BI40" s="145"/>
      <c r="BJ40" s="146" t="s">
        <v>298</v>
      </c>
      <c r="BK40" s="164"/>
      <c r="BL40" s="1084"/>
      <c r="BM40" s="1078"/>
      <c r="BN40" s="1077"/>
      <c r="BO40" s="1080"/>
      <c r="BP40" s="146"/>
      <c r="BQ40" s="146" t="s">
        <v>298</v>
      </c>
      <c r="BR40" s="147"/>
      <c r="BS40" s="1077"/>
      <c r="BT40" s="1079"/>
      <c r="BU40" s="1085"/>
      <c r="BV40" s="1077"/>
      <c r="BW40" s="1085"/>
      <c r="BX40" s="1077"/>
      <c r="BY40" s="1085"/>
      <c r="BZ40" s="1077"/>
      <c r="CA40" s="1085"/>
      <c r="CB40" s="1077"/>
      <c r="CC40" s="1086"/>
      <c r="CD40" s="1087"/>
      <c r="CE40" s="157"/>
      <c r="CF40" s="1074"/>
      <c r="CG40" s="1075"/>
      <c r="CH40" s="1075"/>
      <c r="CI40" s="1075"/>
      <c r="CJ40" s="1075"/>
      <c r="CK40" s="1075"/>
      <c r="CL40" s="1075"/>
      <c r="CM40" s="1075"/>
      <c r="CN40" s="1075"/>
      <c r="CO40" s="1075"/>
      <c r="CP40" s="1075"/>
      <c r="CQ40" s="1075"/>
      <c r="CR40" s="1075"/>
      <c r="CS40" s="1075"/>
      <c r="CT40" s="1075"/>
      <c r="CU40" s="1075"/>
      <c r="CV40" s="1075"/>
      <c r="CW40" s="1075"/>
      <c r="CX40" s="1075"/>
      <c r="CY40" s="1075"/>
      <c r="CZ40" s="1075"/>
      <c r="DA40" s="1075"/>
      <c r="DB40" s="1075"/>
      <c r="DC40" s="1076"/>
      <c r="DD40" s="147"/>
      <c r="DE40" s="1077"/>
      <c r="DF40" s="1078"/>
      <c r="DG40" s="1079"/>
      <c r="DH40" s="1078"/>
      <c r="DI40" s="1079"/>
      <c r="DJ40" s="1078"/>
      <c r="DK40" s="1079"/>
      <c r="DL40" s="1078"/>
      <c r="DM40" s="1077"/>
      <c r="DN40" s="1078"/>
      <c r="DO40" s="1079"/>
      <c r="DP40" s="1080"/>
      <c r="DQ40" s="139"/>
      <c r="DR40" s="139"/>
      <c r="DS40" s="139"/>
    </row>
    <row r="41" spans="1:136" ht="16.5" customHeight="1" x14ac:dyDescent="0.15">
      <c r="A41" s="1088">
        <f t="shared" si="2"/>
        <v>4</v>
      </c>
      <c r="B41" s="1089"/>
      <c r="C41" s="1084"/>
      <c r="D41" s="1078"/>
      <c r="E41" s="1085"/>
      <c r="F41" s="1077"/>
      <c r="G41" s="1079"/>
      <c r="H41" s="1078"/>
      <c r="I41" s="1079"/>
      <c r="J41" s="1078"/>
      <c r="K41" s="1079"/>
      <c r="L41" s="1081"/>
      <c r="M41" s="1079"/>
      <c r="N41" s="1080"/>
      <c r="O41" s="1082"/>
      <c r="P41" s="1083"/>
      <c r="Q41" s="1077"/>
      <c r="R41" s="1078"/>
      <c r="S41" s="1079"/>
      <c r="T41" s="1078"/>
      <c r="U41" s="1079"/>
      <c r="V41" s="1078"/>
      <c r="W41" s="1079"/>
      <c r="X41" s="1078"/>
      <c r="Y41" s="1079"/>
      <c r="Z41" s="1078"/>
      <c r="AA41" s="1079"/>
      <c r="AB41" s="1078"/>
      <c r="AC41" s="1079"/>
      <c r="AD41" s="1078"/>
      <c r="AE41" s="1079"/>
      <c r="AF41" s="1078"/>
      <c r="AG41" s="1079"/>
      <c r="AH41" s="1078"/>
      <c r="AI41" s="1079"/>
      <c r="AJ41" s="1078"/>
      <c r="AK41" s="1077"/>
      <c r="AL41" s="1078"/>
      <c r="AM41" s="1079"/>
      <c r="AN41" s="1078"/>
      <c r="AO41" s="1079"/>
      <c r="AP41" s="1078"/>
      <c r="AQ41" s="1079"/>
      <c r="AR41" s="1078"/>
      <c r="AS41" s="1079"/>
      <c r="AT41" s="1081"/>
      <c r="AU41" s="1079"/>
      <c r="AV41" s="1080"/>
      <c r="AW41" s="1082"/>
      <c r="AX41" s="1083"/>
      <c r="AY41" s="1077"/>
      <c r="AZ41" s="1078"/>
      <c r="BA41" s="1079"/>
      <c r="BB41" s="1078"/>
      <c r="BC41" s="1079"/>
      <c r="BD41" s="1078"/>
      <c r="BE41" s="1079"/>
      <c r="BF41" s="1078"/>
      <c r="BG41" s="1077"/>
      <c r="BH41" s="1080"/>
      <c r="BI41" s="145"/>
      <c r="BJ41" s="146" t="s">
        <v>298</v>
      </c>
      <c r="BK41" s="164"/>
      <c r="BL41" s="1084"/>
      <c r="BM41" s="1078"/>
      <c r="BN41" s="1077"/>
      <c r="BO41" s="1080"/>
      <c r="BP41" s="146"/>
      <c r="BQ41" s="146" t="s">
        <v>298</v>
      </c>
      <c r="BR41" s="147"/>
      <c r="BS41" s="1077"/>
      <c r="BT41" s="1079"/>
      <c r="BU41" s="1085"/>
      <c r="BV41" s="1077"/>
      <c r="BW41" s="1085"/>
      <c r="BX41" s="1077"/>
      <c r="BY41" s="1085"/>
      <c r="BZ41" s="1077"/>
      <c r="CA41" s="1085"/>
      <c r="CB41" s="1077"/>
      <c r="CC41" s="1086"/>
      <c r="CD41" s="1087"/>
      <c r="CE41" s="157"/>
      <c r="CF41" s="1074"/>
      <c r="CG41" s="1075"/>
      <c r="CH41" s="1075"/>
      <c r="CI41" s="1075"/>
      <c r="CJ41" s="1075"/>
      <c r="CK41" s="1075"/>
      <c r="CL41" s="1075"/>
      <c r="CM41" s="1075"/>
      <c r="CN41" s="1075"/>
      <c r="CO41" s="1075"/>
      <c r="CP41" s="1075"/>
      <c r="CQ41" s="1075"/>
      <c r="CR41" s="1075"/>
      <c r="CS41" s="1075"/>
      <c r="CT41" s="1075"/>
      <c r="CU41" s="1075"/>
      <c r="CV41" s="1075"/>
      <c r="CW41" s="1075"/>
      <c r="CX41" s="1075"/>
      <c r="CY41" s="1075"/>
      <c r="CZ41" s="1075"/>
      <c r="DA41" s="1075"/>
      <c r="DB41" s="1075"/>
      <c r="DC41" s="1076"/>
      <c r="DD41" s="147"/>
      <c r="DE41" s="1077"/>
      <c r="DF41" s="1078"/>
      <c r="DG41" s="1079"/>
      <c r="DH41" s="1078"/>
      <c r="DI41" s="1079"/>
      <c r="DJ41" s="1078"/>
      <c r="DK41" s="1079"/>
      <c r="DL41" s="1078"/>
      <c r="DM41" s="1077"/>
      <c r="DN41" s="1078"/>
      <c r="DO41" s="1079"/>
      <c r="DP41" s="1080"/>
      <c r="DQ41" s="139"/>
      <c r="DR41" s="139"/>
      <c r="DS41" s="139"/>
    </row>
    <row r="42" spans="1:136" ht="16.5" customHeight="1" x14ac:dyDescent="0.15">
      <c r="A42" s="1088">
        <f t="shared" si="2"/>
        <v>5</v>
      </c>
      <c r="B42" s="1089"/>
      <c r="C42" s="1084"/>
      <c r="D42" s="1078"/>
      <c r="E42" s="1085"/>
      <c r="F42" s="1077"/>
      <c r="G42" s="1079"/>
      <c r="H42" s="1078"/>
      <c r="I42" s="1079"/>
      <c r="J42" s="1078"/>
      <c r="K42" s="1079"/>
      <c r="L42" s="1081"/>
      <c r="M42" s="1079"/>
      <c r="N42" s="1080"/>
      <c r="O42" s="1082"/>
      <c r="P42" s="1083"/>
      <c r="Q42" s="1077"/>
      <c r="R42" s="1078"/>
      <c r="S42" s="1079"/>
      <c r="T42" s="1078"/>
      <c r="U42" s="1079"/>
      <c r="V42" s="1078"/>
      <c r="W42" s="1079"/>
      <c r="X42" s="1078"/>
      <c r="Y42" s="1079"/>
      <c r="Z42" s="1078"/>
      <c r="AA42" s="1079"/>
      <c r="AB42" s="1078"/>
      <c r="AC42" s="1079"/>
      <c r="AD42" s="1078"/>
      <c r="AE42" s="1079"/>
      <c r="AF42" s="1078"/>
      <c r="AG42" s="1079"/>
      <c r="AH42" s="1078"/>
      <c r="AI42" s="1079"/>
      <c r="AJ42" s="1078"/>
      <c r="AK42" s="1077"/>
      <c r="AL42" s="1078"/>
      <c r="AM42" s="1079"/>
      <c r="AN42" s="1078"/>
      <c r="AO42" s="1079"/>
      <c r="AP42" s="1078"/>
      <c r="AQ42" s="1079"/>
      <c r="AR42" s="1078"/>
      <c r="AS42" s="1079"/>
      <c r="AT42" s="1081"/>
      <c r="AU42" s="1079"/>
      <c r="AV42" s="1080"/>
      <c r="AW42" s="1082"/>
      <c r="AX42" s="1083"/>
      <c r="AY42" s="1077"/>
      <c r="AZ42" s="1078"/>
      <c r="BA42" s="1079"/>
      <c r="BB42" s="1078"/>
      <c r="BC42" s="1079"/>
      <c r="BD42" s="1078"/>
      <c r="BE42" s="1079"/>
      <c r="BF42" s="1078"/>
      <c r="BG42" s="1077"/>
      <c r="BH42" s="1080"/>
      <c r="BI42" s="145"/>
      <c r="BJ42" s="146" t="s">
        <v>298</v>
      </c>
      <c r="BK42" s="164"/>
      <c r="BL42" s="1084"/>
      <c r="BM42" s="1078"/>
      <c r="BN42" s="1077"/>
      <c r="BO42" s="1080"/>
      <c r="BP42" s="146"/>
      <c r="BQ42" s="146" t="s">
        <v>298</v>
      </c>
      <c r="BR42" s="147"/>
      <c r="BS42" s="1077"/>
      <c r="BT42" s="1079"/>
      <c r="BU42" s="1085"/>
      <c r="BV42" s="1077"/>
      <c r="BW42" s="1085"/>
      <c r="BX42" s="1077"/>
      <c r="BY42" s="1085"/>
      <c r="BZ42" s="1077"/>
      <c r="CA42" s="1085"/>
      <c r="CB42" s="1077"/>
      <c r="CC42" s="1086"/>
      <c r="CD42" s="1087"/>
      <c r="CE42" s="157"/>
      <c r="CF42" s="1074"/>
      <c r="CG42" s="1075"/>
      <c r="CH42" s="1075"/>
      <c r="CI42" s="1075"/>
      <c r="CJ42" s="1075"/>
      <c r="CK42" s="1075"/>
      <c r="CL42" s="1075"/>
      <c r="CM42" s="1075"/>
      <c r="CN42" s="1075"/>
      <c r="CO42" s="1075"/>
      <c r="CP42" s="1075"/>
      <c r="CQ42" s="1075"/>
      <c r="CR42" s="1075"/>
      <c r="CS42" s="1075"/>
      <c r="CT42" s="1075"/>
      <c r="CU42" s="1075"/>
      <c r="CV42" s="1075"/>
      <c r="CW42" s="1075"/>
      <c r="CX42" s="1075"/>
      <c r="CY42" s="1075"/>
      <c r="CZ42" s="1075"/>
      <c r="DA42" s="1075"/>
      <c r="DB42" s="1075"/>
      <c r="DC42" s="1076"/>
      <c r="DD42" s="147"/>
      <c r="DE42" s="1077"/>
      <c r="DF42" s="1078"/>
      <c r="DG42" s="1079"/>
      <c r="DH42" s="1078"/>
      <c r="DI42" s="1079"/>
      <c r="DJ42" s="1078"/>
      <c r="DK42" s="1079"/>
      <c r="DL42" s="1078"/>
      <c r="DM42" s="1077"/>
      <c r="DN42" s="1078"/>
      <c r="DO42" s="1079"/>
      <c r="DP42" s="1080"/>
      <c r="DQ42" s="139"/>
      <c r="DR42" s="139"/>
      <c r="DS42" s="139"/>
    </row>
    <row r="43" spans="1:136" ht="16.5" customHeight="1" x14ac:dyDescent="0.15">
      <c r="A43" s="1088">
        <f t="shared" si="2"/>
        <v>6</v>
      </c>
      <c r="B43" s="1089"/>
      <c r="C43" s="1084"/>
      <c r="D43" s="1078"/>
      <c r="E43" s="1085"/>
      <c r="F43" s="1077"/>
      <c r="G43" s="1079"/>
      <c r="H43" s="1078"/>
      <c r="I43" s="1079"/>
      <c r="J43" s="1078"/>
      <c r="K43" s="1079"/>
      <c r="L43" s="1081"/>
      <c r="M43" s="1079"/>
      <c r="N43" s="1080"/>
      <c r="O43" s="1082"/>
      <c r="P43" s="1083"/>
      <c r="Q43" s="1077"/>
      <c r="R43" s="1078"/>
      <c r="S43" s="1079"/>
      <c r="T43" s="1078"/>
      <c r="U43" s="1079"/>
      <c r="V43" s="1078"/>
      <c r="W43" s="1079"/>
      <c r="X43" s="1078"/>
      <c r="Y43" s="1079"/>
      <c r="Z43" s="1078"/>
      <c r="AA43" s="1079"/>
      <c r="AB43" s="1078"/>
      <c r="AC43" s="1079"/>
      <c r="AD43" s="1078"/>
      <c r="AE43" s="1079"/>
      <c r="AF43" s="1078"/>
      <c r="AG43" s="1079"/>
      <c r="AH43" s="1078"/>
      <c r="AI43" s="1079"/>
      <c r="AJ43" s="1078"/>
      <c r="AK43" s="1077"/>
      <c r="AL43" s="1078"/>
      <c r="AM43" s="1079"/>
      <c r="AN43" s="1078"/>
      <c r="AO43" s="1079"/>
      <c r="AP43" s="1078"/>
      <c r="AQ43" s="1079"/>
      <c r="AR43" s="1078"/>
      <c r="AS43" s="1079"/>
      <c r="AT43" s="1081"/>
      <c r="AU43" s="1079"/>
      <c r="AV43" s="1080"/>
      <c r="AW43" s="1082"/>
      <c r="AX43" s="1083"/>
      <c r="AY43" s="1077"/>
      <c r="AZ43" s="1078"/>
      <c r="BA43" s="1079"/>
      <c r="BB43" s="1078"/>
      <c r="BC43" s="1079"/>
      <c r="BD43" s="1078"/>
      <c r="BE43" s="1079"/>
      <c r="BF43" s="1078"/>
      <c r="BG43" s="1077"/>
      <c r="BH43" s="1080"/>
      <c r="BI43" s="145"/>
      <c r="BJ43" s="146" t="s">
        <v>298</v>
      </c>
      <c r="BK43" s="164"/>
      <c r="BL43" s="1084"/>
      <c r="BM43" s="1078"/>
      <c r="BN43" s="1077"/>
      <c r="BO43" s="1080"/>
      <c r="BP43" s="146"/>
      <c r="BQ43" s="146" t="s">
        <v>298</v>
      </c>
      <c r="BR43" s="147"/>
      <c r="BS43" s="1077"/>
      <c r="BT43" s="1079"/>
      <c r="BU43" s="1085"/>
      <c r="BV43" s="1077"/>
      <c r="BW43" s="1085"/>
      <c r="BX43" s="1077"/>
      <c r="BY43" s="1085"/>
      <c r="BZ43" s="1077"/>
      <c r="CA43" s="1085"/>
      <c r="CB43" s="1077"/>
      <c r="CC43" s="1086"/>
      <c r="CD43" s="1087"/>
      <c r="CE43" s="157"/>
      <c r="CF43" s="1074"/>
      <c r="CG43" s="1075"/>
      <c r="CH43" s="1075"/>
      <c r="CI43" s="1075"/>
      <c r="CJ43" s="1075"/>
      <c r="CK43" s="1075"/>
      <c r="CL43" s="1075"/>
      <c r="CM43" s="1075"/>
      <c r="CN43" s="1075"/>
      <c r="CO43" s="1075"/>
      <c r="CP43" s="1075"/>
      <c r="CQ43" s="1075"/>
      <c r="CR43" s="1075"/>
      <c r="CS43" s="1075"/>
      <c r="CT43" s="1075"/>
      <c r="CU43" s="1075"/>
      <c r="CV43" s="1075"/>
      <c r="CW43" s="1075"/>
      <c r="CX43" s="1075"/>
      <c r="CY43" s="1075"/>
      <c r="CZ43" s="1075"/>
      <c r="DA43" s="1075"/>
      <c r="DB43" s="1075"/>
      <c r="DC43" s="1076"/>
      <c r="DD43" s="147"/>
      <c r="DE43" s="1077"/>
      <c r="DF43" s="1078"/>
      <c r="DG43" s="1079"/>
      <c r="DH43" s="1078"/>
      <c r="DI43" s="1079"/>
      <c r="DJ43" s="1078"/>
      <c r="DK43" s="1079"/>
      <c r="DL43" s="1078"/>
      <c r="DM43" s="1077"/>
      <c r="DN43" s="1078"/>
      <c r="DO43" s="1079"/>
      <c r="DP43" s="1080"/>
      <c r="DQ43" s="139"/>
      <c r="DR43" s="139"/>
      <c r="DS43" s="139"/>
    </row>
    <row r="44" spans="1:136" ht="16.5" customHeight="1" x14ac:dyDescent="0.15">
      <c r="A44" s="1088">
        <f t="shared" si="2"/>
        <v>7</v>
      </c>
      <c r="B44" s="1089"/>
      <c r="C44" s="1084"/>
      <c r="D44" s="1078"/>
      <c r="E44" s="1085"/>
      <c r="F44" s="1077"/>
      <c r="G44" s="1079"/>
      <c r="H44" s="1078"/>
      <c r="I44" s="1079"/>
      <c r="J44" s="1078"/>
      <c r="K44" s="1079"/>
      <c r="L44" s="1081"/>
      <c r="M44" s="1079"/>
      <c r="N44" s="1080"/>
      <c r="O44" s="1082"/>
      <c r="P44" s="1083"/>
      <c r="Q44" s="1077"/>
      <c r="R44" s="1078"/>
      <c r="S44" s="1079"/>
      <c r="T44" s="1078"/>
      <c r="U44" s="1079"/>
      <c r="V44" s="1078"/>
      <c r="W44" s="1079"/>
      <c r="X44" s="1078"/>
      <c r="Y44" s="1079"/>
      <c r="Z44" s="1078"/>
      <c r="AA44" s="1079"/>
      <c r="AB44" s="1078"/>
      <c r="AC44" s="1079"/>
      <c r="AD44" s="1078"/>
      <c r="AE44" s="1079"/>
      <c r="AF44" s="1078"/>
      <c r="AG44" s="1079"/>
      <c r="AH44" s="1078"/>
      <c r="AI44" s="1079"/>
      <c r="AJ44" s="1078"/>
      <c r="AK44" s="1077"/>
      <c r="AL44" s="1078"/>
      <c r="AM44" s="1079"/>
      <c r="AN44" s="1078"/>
      <c r="AO44" s="1079"/>
      <c r="AP44" s="1078"/>
      <c r="AQ44" s="1079"/>
      <c r="AR44" s="1078"/>
      <c r="AS44" s="1079"/>
      <c r="AT44" s="1081"/>
      <c r="AU44" s="1079"/>
      <c r="AV44" s="1080"/>
      <c r="AW44" s="1082"/>
      <c r="AX44" s="1083"/>
      <c r="AY44" s="1077"/>
      <c r="AZ44" s="1078"/>
      <c r="BA44" s="1079"/>
      <c r="BB44" s="1078"/>
      <c r="BC44" s="1079"/>
      <c r="BD44" s="1078"/>
      <c r="BE44" s="1079"/>
      <c r="BF44" s="1078"/>
      <c r="BG44" s="1077"/>
      <c r="BH44" s="1080"/>
      <c r="BI44" s="145"/>
      <c r="BJ44" s="146" t="s">
        <v>298</v>
      </c>
      <c r="BK44" s="164"/>
      <c r="BL44" s="1084"/>
      <c r="BM44" s="1078"/>
      <c r="BN44" s="1077"/>
      <c r="BO44" s="1080"/>
      <c r="BP44" s="146"/>
      <c r="BQ44" s="146" t="s">
        <v>298</v>
      </c>
      <c r="BR44" s="147"/>
      <c r="BS44" s="1077"/>
      <c r="BT44" s="1079"/>
      <c r="BU44" s="1085"/>
      <c r="BV44" s="1077"/>
      <c r="BW44" s="1085"/>
      <c r="BX44" s="1077"/>
      <c r="BY44" s="1085"/>
      <c r="BZ44" s="1077"/>
      <c r="CA44" s="1085"/>
      <c r="CB44" s="1077"/>
      <c r="CC44" s="1086"/>
      <c r="CD44" s="1087"/>
      <c r="CE44" s="157"/>
      <c r="CF44" s="1074"/>
      <c r="CG44" s="1075"/>
      <c r="CH44" s="1075"/>
      <c r="CI44" s="1075"/>
      <c r="CJ44" s="1075"/>
      <c r="CK44" s="1075"/>
      <c r="CL44" s="1075"/>
      <c r="CM44" s="1075"/>
      <c r="CN44" s="1075"/>
      <c r="CO44" s="1075"/>
      <c r="CP44" s="1075"/>
      <c r="CQ44" s="1075"/>
      <c r="CR44" s="1075"/>
      <c r="CS44" s="1075"/>
      <c r="CT44" s="1075"/>
      <c r="CU44" s="1075"/>
      <c r="CV44" s="1075"/>
      <c r="CW44" s="1075"/>
      <c r="CX44" s="1075"/>
      <c r="CY44" s="1075"/>
      <c r="CZ44" s="1075"/>
      <c r="DA44" s="1075"/>
      <c r="DB44" s="1075"/>
      <c r="DC44" s="1076"/>
      <c r="DD44" s="147"/>
      <c r="DE44" s="1077"/>
      <c r="DF44" s="1078"/>
      <c r="DG44" s="1079"/>
      <c r="DH44" s="1078"/>
      <c r="DI44" s="1079"/>
      <c r="DJ44" s="1078"/>
      <c r="DK44" s="1079"/>
      <c r="DL44" s="1078"/>
      <c r="DM44" s="1077"/>
      <c r="DN44" s="1078"/>
      <c r="DO44" s="1079"/>
      <c r="DP44" s="1080"/>
      <c r="DQ44" s="139"/>
      <c r="DR44" s="139"/>
      <c r="DS44" s="139"/>
    </row>
    <row r="45" spans="1:136" ht="16.5" customHeight="1" x14ac:dyDescent="0.15">
      <c r="A45" s="1088">
        <f t="shared" si="2"/>
        <v>8</v>
      </c>
      <c r="B45" s="1089"/>
      <c r="C45" s="1084"/>
      <c r="D45" s="1078"/>
      <c r="E45" s="1085"/>
      <c r="F45" s="1077"/>
      <c r="G45" s="1079"/>
      <c r="H45" s="1078"/>
      <c r="I45" s="1079"/>
      <c r="J45" s="1078"/>
      <c r="K45" s="1079"/>
      <c r="L45" s="1081"/>
      <c r="M45" s="1079"/>
      <c r="N45" s="1080"/>
      <c r="O45" s="1082"/>
      <c r="P45" s="1083"/>
      <c r="Q45" s="1077"/>
      <c r="R45" s="1078"/>
      <c r="S45" s="1079"/>
      <c r="T45" s="1078"/>
      <c r="U45" s="1079"/>
      <c r="V45" s="1078"/>
      <c r="W45" s="1079"/>
      <c r="X45" s="1078"/>
      <c r="Y45" s="1079"/>
      <c r="Z45" s="1078"/>
      <c r="AA45" s="1079"/>
      <c r="AB45" s="1078"/>
      <c r="AC45" s="1079"/>
      <c r="AD45" s="1078"/>
      <c r="AE45" s="1079"/>
      <c r="AF45" s="1078"/>
      <c r="AG45" s="1079"/>
      <c r="AH45" s="1078"/>
      <c r="AI45" s="1079"/>
      <c r="AJ45" s="1078"/>
      <c r="AK45" s="1077"/>
      <c r="AL45" s="1078"/>
      <c r="AM45" s="1079"/>
      <c r="AN45" s="1078"/>
      <c r="AO45" s="1079"/>
      <c r="AP45" s="1078"/>
      <c r="AQ45" s="1079"/>
      <c r="AR45" s="1078"/>
      <c r="AS45" s="1079"/>
      <c r="AT45" s="1081"/>
      <c r="AU45" s="1079"/>
      <c r="AV45" s="1080"/>
      <c r="AW45" s="1082"/>
      <c r="AX45" s="1083"/>
      <c r="AY45" s="1077"/>
      <c r="AZ45" s="1078"/>
      <c r="BA45" s="1079"/>
      <c r="BB45" s="1078"/>
      <c r="BC45" s="1079"/>
      <c r="BD45" s="1078"/>
      <c r="BE45" s="1079"/>
      <c r="BF45" s="1078"/>
      <c r="BG45" s="1077"/>
      <c r="BH45" s="1080"/>
      <c r="BI45" s="145"/>
      <c r="BJ45" s="146" t="s">
        <v>298</v>
      </c>
      <c r="BK45" s="164"/>
      <c r="BL45" s="1084"/>
      <c r="BM45" s="1078"/>
      <c r="BN45" s="1077"/>
      <c r="BO45" s="1080"/>
      <c r="BP45" s="146"/>
      <c r="BQ45" s="146" t="s">
        <v>298</v>
      </c>
      <c r="BR45" s="147"/>
      <c r="BS45" s="1077"/>
      <c r="BT45" s="1079"/>
      <c r="BU45" s="1085"/>
      <c r="BV45" s="1077"/>
      <c r="BW45" s="1085"/>
      <c r="BX45" s="1077"/>
      <c r="BY45" s="1085"/>
      <c r="BZ45" s="1077"/>
      <c r="CA45" s="1085"/>
      <c r="CB45" s="1077"/>
      <c r="CC45" s="1086"/>
      <c r="CD45" s="1087"/>
      <c r="CE45" s="157"/>
      <c r="CF45" s="1074"/>
      <c r="CG45" s="1075"/>
      <c r="CH45" s="1075"/>
      <c r="CI45" s="1075"/>
      <c r="CJ45" s="1075"/>
      <c r="CK45" s="1075"/>
      <c r="CL45" s="1075"/>
      <c r="CM45" s="1075"/>
      <c r="CN45" s="1075"/>
      <c r="CO45" s="1075"/>
      <c r="CP45" s="1075"/>
      <c r="CQ45" s="1075"/>
      <c r="CR45" s="1075"/>
      <c r="CS45" s="1075"/>
      <c r="CT45" s="1075"/>
      <c r="CU45" s="1075"/>
      <c r="CV45" s="1075"/>
      <c r="CW45" s="1075"/>
      <c r="CX45" s="1075"/>
      <c r="CY45" s="1075"/>
      <c r="CZ45" s="1075"/>
      <c r="DA45" s="1075"/>
      <c r="DB45" s="1075"/>
      <c r="DC45" s="1076"/>
      <c r="DD45" s="147"/>
      <c r="DE45" s="1077"/>
      <c r="DF45" s="1078"/>
      <c r="DG45" s="1079"/>
      <c r="DH45" s="1078"/>
      <c r="DI45" s="1079"/>
      <c r="DJ45" s="1078"/>
      <c r="DK45" s="1079"/>
      <c r="DL45" s="1078"/>
      <c r="DM45" s="1077"/>
      <c r="DN45" s="1078"/>
      <c r="DO45" s="1079"/>
      <c r="DP45" s="1080"/>
      <c r="DQ45" s="139"/>
      <c r="DR45" s="139"/>
      <c r="DS45" s="139"/>
    </row>
    <row r="46" spans="1:136" ht="16.5" customHeight="1" x14ac:dyDescent="0.15">
      <c r="A46" s="1088">
        <f t="shared" si="2"/>
        <v>9</v>
      </c>
      <c r="B46" s="1089"/>
      <c r="C46" s="1084"/>
      <c r="D46" s="1078"/>
      <c r="E46" s="1085"/>
      <c r="F46" s="1077"/>
      <c r="G46" s="1079"/>
      <c r="H46" s="1078"/>
      <c r="I46" s="1079"/>
      <c r="J46" s="1078"/>
      <c r="K46" s="1079"/>
      <c r="L46" s="1081"/>
      <c r="M46" s="1079"/>
      <c r="N46" s="1080"/>
      <c r="O46" s="1082"/>
      <c r="P46" s="1083"/>
      <c r="Q46" s="1077"/>
      <c r="R46" s="1078"/>
      <c r="S46" s="1079"/>
      <c r="T46" s="1078"/>
      <c r="U46" s="1079"/>
      <c r="V46" s="1078"/>
      <c r="W46" s="1079"/>
      <c r="X46" s="1078"/>
      <c r="Y46" s="1079"/>
      <c r="Z46" s="1078"/>
      <c r="AA46" s="1079"/>
      <c r="AB46" s="1078"/>
      <c r="AC46" s="1079"/>
      <c r="AD46" s="1078"/>
      <c r="AE46" s="1079"/>
      <c r="AF46" s="1078"/>
      <c r="AG46" s="1079"/>
      <c r="AH46" s="1078"/>
      <c r="AI46" s="1079"/>
      <c r="AJ46" s="1078"/>
      <c r="AK46" s="1077"/>
      <c r="AL46" s="1078"/>
      <c r="AM46" s="1079"/>
      <c r="AN46" s="1078"/>
      <c r="AO46" s="1079"/>
      <c r="AP46" s="1078"/>
      <c r="AQ46" s="1079"/>
      <c r="AR46" s="1078"/>
      <c r="AS46" s="1079"/>
      <c r="AT46" s="1081"/>
      <c r="AU46" s="1079"/>
      <c r="AV46" s="1080"/>
      <c r="AW46" s="1082"/>
      <c r="AX46" s="1083"/>
      <c r="AY46" s="1077"/>
      <c r="AZ46" s="1078"/>
      <c r="BA46" s="1079"/>
      <c r="BB46" s="1078"/>
      <c r="BC46" s="1079"/>
      <c r="BD46" s="1078"/>
      <c r="BE46" s="1079"/>
      <c r="BF46" s="1078"/>
      <c r="BG46" s="1077"/>
      <c r="BH46" s="1080"/>
      <c r="BI46" s="145"/>
      <c r="BJ46" s="146" t="s">
        <v>298</v>
      </c>
      <c r="BK46" s="164"/>
      <c r="BL46" s="1084"/>
      <c r="BM46" s="1078"/>
      <c r="BN46" s="1077"/>
      <c r="BO46" s="1080"/>
      <c r="BP46" s="146"/>
      <c r="BQ46" s="146" t="s">
        <v>298</v>
      </c>
      <c r="BR46" s="147"/>
      <c r="BS46" s="1077"/>
      <c r="BT46" s="1079"/>
      <c r="BU46" s="1085"/>
      <c r="BV46" s="1077"/>
      <c r="BW46" s="1085"/>
      <c r="BX46" s="1077"/>
      <c r="BY46" s="1085"/>
      <c r="BZ46" s="1077"/>
      <c r="CA46" s="1085"/>
      <c r="CB46" s="1077"/>
      <c r="CC46" s="1086"/>
      <c r="CD46" s="1087"/>
      <c r="CE46" s="157"/>
      <c r="CF46" s="1074"/>
      <c r="CG46" s="1075"/>
      <c r="CH46" s="1075"/>
      <c r="CI46" s="1075"/>
      <c r="CJ46" s="1075"/>
      <c r="CK46" s="1075"/>
      <c r="CL46" s="1075"/>
      <c r="CM46" s="1075"/>
      <c r="CN46" s="1075"/>
      <c r="CO46" s="1075"/>
      <c r="CP46" s="1075"/>
      <c r="CQ46" s="1075"/>
      <c r="CR46" s="1075"/>
      <c r="CS46" s="1075"/>
      <c r="CT46" s="1075"/>
      <c r="CU46" s="1075"/>
      <c r="CV46" s="1075"/>
      <c r="CW46" s="1075"/>
      <c r="CX46" s="1075"/>
      <c r="CY46" s="1075"/>
      <c r="CZ46" s="1075"/>
      <c r="DA46" s="1075"/>
      <c r="DB46" s="1075"/>
      <c r="DC46" s="1076"/>
      <c r="DD46" s="147"/>
      <c r="DE46" s="1077"/>
      <c r="DF46" s="1078"/>
      <c r="DG46" s="1079"/>
      <c r="DH46" s="1078"/>
      <c r="DI46" s="1079"/>
      <c r="DJ46" s="1078"/>
      <c r="DK46" s="1079"/>
      <c r="DL46" s="1078"/>
      <c r="DM46" s="1077"/>
      <c r="DN46" s="1078"/>
      <c r="DO46" s="1079"/>
      <c r="DP46" s="1080"/>
      <c r="DQ46" s="139"/>
      <c r="DR46" s="139"/>
      <c r="DS46" s="139"/>
    </row>
    <row r="47" spans="1:136" ht="16.5" customHeight="1" x14ac:dyDescent="0.15">
      <c r="A47" s="1088">
        <f t="shared" si="2"/>
        <v>10</v>
      </c>
      <c r="B47" s="1089"/>
      <c r="C47" s="1084"/>
      <c r="D47" s="1078"/>
      <c r="E47" s="1085"/>
      <c r="F47" s="1077"/>
      <c r="G47" s="1079"/>
      <c r="H47" s="1078"/>
      <c r="I47" s="1079"/>
      <c r="J47" s="1078"/>
      <c r="K47" s="1079"/>
      <c r="L47" s="1081"/>
      <c r="M47" s="1079"/>
      <c r="N47" s="1080"/>
      <c r="O47" s="1082"/>
      <c r="P47" s="1083"/>
      <c r="Q47" s="1077"/>
      <c r="R47" s="1078"/>
      <c r="S47" s="1079"/>
      <c r="T47" s="1078"/>
      <c r="U47" s="1079"/>
      <c r="V47" s="1078"/>
      <c r="W47" s="1079"/>
      <c r="X47" s="1078"/>
      <c r="Y47" s="1079"/>
      <c r="Z47" s="1078"/>
      <c r="AA47" s="1079"/>
      <c r="AB47" s="1078"/>
      <c r="AC47" s="1079"/>
      <c r="AD47" s="1078"/>
      <c r="AE47" s="1079"/>
      <c r="AF47" s="1078"/>
      <c r="AG47" s="1079"/>
      <c r="AH47" s="1078"/>
      <c r="AI47" s="1079"/>
      <c r="AJ47" s="1078"/>
      <c r="AK47" s="1077"/>
      <c r="AL47" s="1078"/>
      <c r="AM47" s="1079"/>
      <c r="AN47" s="1078"/>
      <c r="AO47" s="1079"/>
      <c r="AP47" s="1078"/>
      <c r="AQ47" s="1079"/>
      <c r="AR47" s="1078"/>
      <c r="AS47" s="1079"/>
      <c r="AT47" s="1081"/>
      <c r="AU47" s="1079"/>
      <c r="AV47" s="1080"/>
      <c r="AW47" s="1082"/>
      <c r="AX47" s="1083"/>
      <c r="AY47" s="1077"/>
      <c r="AZ47" s="1078"/>
      <c r="BA47" s="1079"/>
      <c r="BB47" s="1078"/>
      <c r="BC47" s="1079"/>
      <c r="BD47" s="1078"/>
      <c r="BE47" s="1079"/>
      <c r="BF47" s="1078"/>
      <c r="BG47" s="1077"/>
      <c r="BH47" s="1080"/>
      <c r="BI47" s="145"/>
      <c r="BJ47" s="146" t="s">
        <v>298</v>
      </c>
      <c r="BK47" s="164"/>
      <c r="BL47" s="1084"/>
      <c r="BM47" s="1078"/>
      <c r="BN47" s="1077"/>
      <c r="BO47" s="1080"/>
      <c r="BP47" s="146"/>
      <c r="BQ47" s="146" t="s">
        <v>298</v>
      </c>
      <c r="BR47" s="147"/>
      <c r="BS47" s="1077"/>
      <c r="BT47" s="1079"/>
      <c r="BU47" s="1085"/>
      <c r="BV47" s="1077"/>
      <c r="BW47" s="1085"/>
      <c r="BX47" s="1077"/>
      <c r="BY47" s="1085"/>
      <c r="BZ47" s="1077"/>
      <c r="CA47" s="1085"/>
      <c r="CB47" s="1077"/>
      <c r="CC47" s="1086"/>
      <c r="CD47" s="1087"/>
      <c r="CE47" s="157"/>
      <c r="CF47" s="1074"/>
      <c r="CG47" s="1075"/>
      <c r="CH47" s="1075"/>
      <c r="CI47" s="1075"/>
      <c r="CJ47" s="1075"/>
      <c r="CK47" s="1075"/>
      <c r="CL47" s="1075"/>
      <c r="CM47" s="1075"/>
      <c r="CN47" s="1075"/>
      <c r="CO47" s="1075"/>
      <c r="CP47" s="1075"/>
      <c r="CQ47" s="1075"/>
      <c r="CR47" s="1075"/>
      <c r="CS47" s="1075"/>
      <c r="CT47" s="1075"/>
      <c r="CU47" s="1075"/>
      <c r="CV47" s="1075"/>
      <c r="CW47" s="1075"/>
      <c r="CX47" s="1075"/>
      <c r="CY47" s="1075"/>
      <c r="CZ47" s="1075"/>
      <c r="DA47" s="1075"/>
      <c r="DB47" s="1075"/>
      <c r="DC47" s="1076"/>
      <c r="DD47" s="147"/>
      <c r="DE47" s="1077"/>
      <c r="DF47" s="1078"/>
      <c r="DG47" s="1079"/>
      <c r="DH47" s="1078"/>
      <c r="DI47" s="1079"/>
      <c r="DJ47" s="1078"/>
      <c r="DK47" s="1079"/>
      <c r="DL47" s="1078"/>
      <c r="DM47" s="1077"/>
      <c r="DN47" s="1078"/>
      <c r="DO47" s="1079"/>
      <c r="DP47" s="1080"/>
      <c r="DQ47" s="139"/>
      <c r="DR47" s="139"/>
      <c r="DS47" s="139"/>
    </row>
    <row r="48" spans="1:136" ht="14.25" customHeight="1" x14ac:dyDescent="0.15">
      <c r="A48" s="139"/>
      <c r="B48" s="139"/>
      <c r="C48" s="139"/>
      <c r="D48" s="139"/>
      <c r="E48" s="139"/>
      <c r="F48" s="139"/>
      <c r="G48" s="139"/>
      <c r="H48" s="139"/>
      <c r="I48" s="139"/>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55"/>
      <c r="DU48" s="155"/>
      <c r="DV48" s="155"/>
      <c r="DW48" s="155"/>
      <c r="DX48" s="155"/>
      <c r="DY48" s="155"/>
      <c r="DZ48" s="155"/>
      <c r="EA48" s="155"/>
      <c r="EB48" s="155"/>
      <c r="EC48" s="155"/>
      <c r="ED48" s="155"/>
      <c r="EE48" s="155"/>
      <c r="EF48" s="155"/>
    </row>
    <row r="49" spans="1:123" x14ac:dyDescent="0.15">
      <c r="A49" s="139" t="s">
        <v>262</v>
      </c>
      <c r="B49" s="139"/>
      <c r="C49" s="139"/>
      <c r="D49" s="139"/>
      <c r="E49" s="139"/>
      <c r="F49" s="139"/>
      <c r="G49" s="139"/>
      <c r="H49" s="139"/>
      <c r="I49" s="139"/>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39"/>
    </row>
    <row r="50" spans="1:123" x14ac:dyDescent="0.15">
      <c r="A50" s="139"/>
      <c r="B50" s="139"/>
      <c r="C50" s="139"/>
      <c r="D50" s="139" t="s">
        <v>263</v>
      </c>
      <c r="E50" s="139"/>
      <c r="F50" s="139"/>
      <c r="G50" s="139"/>
      <c r="H50" s="139"/>
      <c r="I50" s="139"/>
      <c r="J50" s="139"/>
      <c r="K50" s="139"/>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39"/>
    </row>
    <row r="51" spans="1:123" x14ac:dyDescent="0.15">
      <c r="A51" s="139"/>
      <c r="B51" s="139"/>
      <c r="C51" s="139"/>
      <c r="D51" s="139" t="s">
        <v>291</v>
      </c>
      <c r="E51" s="139"/>
      <c r="F51" s="139"/>
      <c r="G51" s="139"/>
      <c r="H51" s="139"/>
      <c r="I51" s="139"/>
      <c r="J51" s="139"/>
      <c r="K51" s="139"/>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39"/>
    </row>
    <row r="52" spans="1:123" x14ac:dyDescent="0.15">
      <c r="A52" s="139"/>
      <c r="B52" s="139"/>
      <c r="C52" s="139"/>
      <c r="D52" s="139" t="s">
        <v>299</v>
      </c>
      <c r="E52" s="139"/>
      <c r="F52" s="139"/>
      <c r="G52" s="139"/>
      <c r="H52" s="139"/>
      <c r="I52" s="139"/>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39"/>
    </row>
    <row r="53" spans="1:123" x14ac:dyDescent="0.15">
      <c r="A53" s="139"/>
      <c r="B53" s="139"/>
      <c r="C53" s="139"/>
      <c r="D53" s="139" t="s">
        <v>300</v>
      </c>
      <c r="E53" s="139"/>
      <c r="F53" s="139"/>
      <c r="G53" s="139"/>
      <c r="H53" s="139"/>
      <c r="I53" s="139"/>
      <c r="J53" s="139"/>
      <c r="K53" s="139"/>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39"/>
    </row>
    <row r="54" spans="1:123" x14ac:dyDescent="0.15">
      <c r="A54" s="139"/>
      <c r="B54" s="139"/>
      <c r="C54" s="139"/>
      <c r="D54" s="139" t="s">
        <v>302</v>
      </c>
      <c r="E54" s="139"/>
      <c r="F54" s="139"/>
      <c r="G54" s="139"/>
      <c r="H54" s="139"/>
      <c r="I54" s="139"/>
      <c r="J54" s="139"/>
      <c r="K54" s="139"/>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39"/>
    </row>
    <row r="55" spans="1:123" x14ac:dyDescent="0.15">
      <c r="A55" s="139"/>
      <c r="B55" s="139"/>
      <c r="C55" s="139"/>
      <c r="D55" s="139" t="s">
        <v>303</v>
      </c>
      <c r="E55" s="139"/>
      <c r="F55" s="139"/>
      <c r="G55" s="139"/>
      <c r="H55" s="139"/>
      <c r="I55" s="139"/>
      <c r="J55" s="139"/>
      <c r="K55" s="139"/>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39"/>
    </row>
    <row r="56" spans="1:123" x14ac:dyDescent="0.15">
      <c r="A56" s="139"/>
      <c r="B56" s="139"/>
      <c r="C56" s="139"/>
      <c r="D56" s="139" t="s">
        <v>305</v>
      </c>
      <c r="E56" s="139"/>
      <c r="F56" s="139"/>
      <c r="G56" s="139"/>
      <c r="H56" s="139"/>
      <c r="I56" s="139"/>
      <c r="J56" s="139"/>
      <c r="K56" s="139"/>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39"/>
    </row>
    <row r="57" spans="1:123" x14ac:dyDescent="0.15">
      <c r="A57" s="139"/>
      <c r="B57" s="139"/>
      <c r="C57" s="139"/>
      <c r="D57" s="139" t="s">
        <v>304</v>
      </c>
      <c r="E57" s="139"/>
      <c r="F57" s="139"/>
      <c r="G57" s="139"/>
      <c r="H57" s="139"/>
      <c r="I57" s="139"/>
      <c r="J57" s="139"/>
      <c r="K57" s="139"/>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39"/>
    </row>
    <row r="58" spans="1:123" x14ac:dyDescent="0.15">
      <c r="A58" s="139"/>
      <c r="B58" s="139"/>
      <c r="C58" s="139"/>
      <c r="D58" s="139" t="s">
        <v>301</v>
      </c>
      <c r="E58" s="139"/>
      <c r="F58" s="139"/>
      <c r="G58" s="139"/>
      <c r="H58" s="139"/>
      <c r="I58" s="139"/>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39"/>
    </row>
    <row r="59" spans="1:123" ht="11.25" customHeight="1" x14ac:dyDescent="0.1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5"/>
      <c r="DF59" s="155"/>
      <c r="DG59" s="155"/>
      <c r="DH59" s="155"/>
      <c r="DI59" s="155"/>
      <c r="DJ59" s="155"/>
      <c r="DK59" s="155"/>
      <c r="DL59" s="155"/>
      <c r="DM59" s="155"/>
      <c r="DN59" s="155"/>
      <c r="DO59" s="155"/>
      <c r="DP59" s="155"/>
      <c r="DQ59" s="155"/>
      <c r="DR59" s="155"/>
    </row>
    <row r="60" spans="1:123" x14ac:dyDescent="0.1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c r="CE60" s="155"/>
      <c r="CF60" s="155"/>
      <c r="CG60" s="155"/>
      <c r="CH60" s="155"/>
      <c r="CI60" s="155"/>
      <c r="CJ60" s="155"/>
      <c r="CK60" s="155"/>
      <c r="CL60" s="155"/>
      <c r="CM60" s="155"/>
      <c r="CN60" s="155"/>
      <c r="CO60" s="155"/>
      <c r="CP60" s="155"/>
      <c r="CQ60" s="155"/>
      <c r="CR60" s="155"/>
      <c r="CS60" s="155"/>
      <c r="CT60" s="155"/>
      <c r="CU60" s="155"/>
      <c r="CV60" s="155"/>
      <c r="CW60" s="155"/>
      <c r="CX60" s="155"/>
      <c r="CY60" s="155"/>
      <c r="CZ60" s="155"/>
      <c r="DA60" s="155"/>
      <c r="DB60" s="155"/>
      <c r="DC60" s="155"/>
      <c r="DD60" s="155"/>
      <c r="DE60" s="155"/>
      <c r="DF60" s="155"/>
      <c r="DG60" s="155"/>
      <c r="DH60" s="155"/>
      <c r="DI60" s="155"/>
      <c r="DJ60" s="155"/>
      <c r="DK60" s="155"/>
      <c r="DL60" s="155"/>
      <c r="DM60" s="155"/>
      <c r="DN60" s="155"/>
      <c r="DO60" s="155"/>
      <c r="DP60" s="155"/>
      <c r="DQ60" s="155"/>
      <c r="DR60" s="155"/>
    </row>
    <row r="61" spans="1:123" x14ac:dyDescent="0.1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55"/>
      <c r="CE61" s="155"/>
      <c r="CF61" s="155"/>
      <c r="CG61" s="155"/>
      <c r="CH61" s="155"/>
      <c r="CI61" s="155"/>
      <c r="CJ61" s="155"/>
      <c r="CK61" s="155"/>
      <c r="CL61" s="155"/>
      <c r="CM61" s="155"/>
      <c r="CN61" s="155"/>
      <c r="CO61" s="155"/>
      <c r="CP61" s="155"/>
      <c r="CQ61" s="155"/>
      <c r="CR61" s="155"/>
      <c r="CS61" s="155"/>
      <c r="CT61" s="155"/>
      <c r="CU61" s="155"/>
      <c r="CV61" s="155"/>
      <c r="CW61" s="155"/>
      <c r="CX61" s="155"/>
      <c r="CY61" s="155"/>
      <c r="CZ61" s="155"/>
      <c r="DA61" s="155"/>
      <c r="DB61" s="155"/>
      <c r="DC61" s="155"/>
      <c r="DD61" s="155"/>
      <c r="DE61" s="155"/>
      <c r="DF61" s="155"/>
      <c r="DG61" s="155"/>
      <c r="DH61" s="155"/>
      <c r="DI61" s="155"/>
      <c r="DJ61" s="155"/>
      <c r="DK61" s="155"/>
      <c r="DL61" s="155"/>
      <c r="DM61" s="155"/>
      <c r="DN61" s="155"/>
      <c r="DO61" s="155"/>
      <c r="DP61" s="155"/>
      <c r="DQ61" s="155"/>
      <c r="DR61" s="155"/>
    </row>
    <row r="62" spans="1:123" x14ac:dyDescent="0.1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5"/>
      <c r="DH62" s="155"/>
      <c r="DI62" s="155"/>
      <c r="DJ62" s="155"/>
      <c r="DK62" s="155"/>
      <c r="DL62" s="155"/>
      <c r="DM62" s="155"/>
      <c r="DN62" s="155"/>
      <c r="DO62" s="155"/>
      <c r="DP62" s="155"/>
      <c r="DQ62" s="155"/>
      <c r="DR62" s="155"/>
    </row>
    <row r="63" spans="1:123" x14ac:dyDescent="0.1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55"/>
      <c r="CR63" s="155"/>
      <c r="CS63" s="155"/>
      <c r="CT63" s="155"/>
      <c r="CU63" s="155"/>
      <c r="CV63" s="155"/>
      <c r="CW63" s="155"/>
      <c r="CX63" s="155"/>
      <c r="CY63" s="155"/>
      <c r="CZ63" s="155"/>
      <c r="DA63" s="155"/>
      <c r="DB63" s="155"/>
      <c r="DC63" s="155"/>
      <c r="DD63" s="155"/>
      <c r="DE63" s="155"/>
      <c r="DF63" s="155"/>
      <c r="DG63" s="155"/>
      <c r="DH63" s="155"/>
      <c r="DI63" s="155"/>
      <c r="DJ63" s="155"/>
      <c r="DK63" s="155"/>
      <c r="DL63" s="155"/>
      <c r="DM63" s="155"/>
      <c r="DN63" s="155"/>
      <c r="DO63" s="155"/>
      <c r="DP63" s="155"/>
      <c r="DQ63" s="155"/>
      <c r="DR63" s="155"/>
    </row>
    <row r="64" spans="1:123" x14ac:dyDescent="0.1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c r="DO64" s="155"/>
      <c r="DP64" s="155"/>
      <c r="DQ64" s="155"/>
      <c r="DR64" s="155"/>
    </row>
    <row r="65" spans="10:122" x14ac:dyDescent="0.1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c r="DO65" s="155"/>
      <c r="DP65" s="155"/>
      <c r="DQ65" s="155"/>
      <c r="DR65" s="155"/>
    </row>
    <row r="66" spans="10:122" x14ac:dyDescent="0.1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DE66" s="155"/>
      <c r="DF66" s="155"/>
      <c r="DG66" s="155"/>
      <c r="DH66" s="155"/>
      <c r="DI66" s="155"/>
      <c r="DJ66" s="155"/>
      <c r="DK66" s="155"/>
      <c r="DL66" s="155"/>
      <c r="DM66" s="155"/>
      <c r="DN66" s="155"/>
      <c r="DO66" s="155"/>
      <c r="DP66" s="155"/>
      <c r="DQ66" s="155"/>
      <c r="DR66" s="155"/>
    </row>
    <row r="67" spans="10:122" x14ac:dyDescent="0.1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c r="CW67" s="155"/>
      <c r="CX67" s="155"/>
      <c r="CY67" s="155"/>
      <c r="CZ67" s="155"/>
      <c r="DA67" s="155"/>
      <c r="DB67" s="155"/>
      <c r="DC67" s="155"/>
      <c r="DD67" s="155"/>
      <c r="DE67" s="155"/>
      <c r="DF67" s="155"/>
      <c r="DG67" s="155"/>
      <c r="DH67" s="155"/>
      <c r="DI67" s="155"/>
      <c r="DJ67" s="155"/>
      <c r="DK67" s="155"/>
      <c r="DL67" s="155"/>
      <c r="DM67" s="155"/>
      <c r="DN67" s="155"/>
      <c r="DO67" s="155"/>
      <c r="DP67" s="155"/>
      <c r="DQ67" s="155"/>
      <c r="DR67" s="155"/>
    </row>
    <row r="68" spans="10:122" x14ac:dyDescent="0.1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5"/>
      <c r="CY68" s="155"/>
      <c r="CZ68" s="155"/>
      <c r="DA68" s="155"/>
      <c r="DB68" s="155"/>
      <c r="DC68" s="155"/>
      <c r="DD68" s="155"/>
      <c r="DE68" s="155"/>
      <c r="DF68" s="155"/>
      <c r="DG68" s="155"/>
      <c r="DH68" s="155"/>
      <c r="DI68" s="155"/>
      <c r="DJ68" s="155"/>
      <c r="DK68" s="155"/>
      <c r="DL68" s="155"/>
      <c r="DM68" s="155"/>
      <c r="DN68" s="155"/>
      <c r="DO68" s="155"/>
      <c r="DP68" s="155"/>
      <c r="DQ68" s="155"/>
      <c r="DR68" s="155"/>
    </row>
    <row r="69" spans="10:122" x14ac:dyDescent="0.1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5"/>
      <c r="CC69" s="155"/>
      <c r="CD69" s="155"/>
      <c r="CE69" s="155"/>
      <c r="CF69" s="155"/>
      <c r="CG69" s="155"/>
      <c r="CH69" s="155"/>
      <c r="CI69" s="155"/>
      <c r="CJ69" s="155"/>
      <c r="CK69" s="155"/>
      <c r="CL69" s="155"/>
      <c r="CM69" s="155"/>
      <c r="CN69" s="155"/>
      <c r="CO69" s="155"/>
      <c r="CP69" s="155"/>
      <c r="CQ69" s="155"/>
      <c r="CR69" s="155"/>
      <c r="CS69" s="155"/>
      <c r="CT69" s="155"/>
      <c r="CU69" s="155"/>
      <c r="CV69" s="155"/>
      <c r="CW69" s="155"/>
      <c r="CX69" s="155"/>
      <c r="CY69" s="155"/>
      <c r="CZ69" s="155"/>
      <c r="DA69" s="155"/>
      <c r="DB69" s="155"/>
      <c r="DC69" s="155"/>
      <c r="DD69" s="155"/>
      <c r="DE69" s="155"/>
      <c r="DF69" s="155"/>
      <c r="DG69" s="155"/>
      <c r="DH69" s="155"/>
      <c r="DI69" s="155"/>
      <c r="DJ69" s="155"/>
      <c r="DK69" s="155"/>
      <c r="DL69" s="155"/>
      <c r="DM69" s="155"/>
      <c r="DN69" s="155"/>
      <c r="DO69" s="155"/>
      <c r="DP69" s="155"/>
      <c r="DQ69" s="155"/>
      <c r="DR69" s="155"/>
    </row>
    <row r="70" spans="10:122" x14ac:dyDescent="0.1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c r="CA70" s="155"/>
      <c r="CB70" s="155"/>
      <c r="CC70" s="155"/>
      <c r="CD70" s="155"/>
      <c r="CE70" s="155"/>
      <c r="CF70" s="155"/>
      <c r="CG70" s="155"/>
      <c r="CH70" s="155"/>
      <c r="CI70" s="155"/>
      <c r="CJ70" s="155"/>
      <c r="CK70" s="155"/>
      <c r="CL70" s="155"/>
      <c r="CM70" s="155"/>
      <c r="CN70" s="155"/>
      <c r="CO70" s="155"/>
      <c r="CP70" s="155"/>
      <c r="CQ70" s="155"/>
      <c r="CR70" s="155"/>
      <c r="CS70" s="155"/>
      <c r="CT70" s="155"/>
      <c r="CU70" s="155"/>
      <c r="CV70" s="155"/>
      <c r="CW70" s="155"/>
      <c r="CX70" s="155"/>
      <c r="CY70" s="155"/>
      <c r="CZ70" s="155"/>
      <c r="DA70" s="155"/>
      <c r="DB70" s="155"/>
      <c r="DC70" s="155"/>
      <c r="DD70" s="155"/>
      <c r="DE70" s="155"/>
      <c r="DF70" s="155"/>
      <c r="DG70" s="155"/>
      <c r="DH70" s="155"/>
      <c r="DI70" s="155"/>
      <c r="DJ70" s="155"/>
      <c r="DK70" s="155"/>
      <c r="DL70" s="155"/>
      <c r="DM70" s="155"/>
      <c r="DN70" s="155"/>
      <c r="DO70" s="155"/>
      <c r="DP70" s="155"/>
      <c r="DQ70" s="155"/>
      <c r="DR70" s="155"/>
    </row>
    <row r="71" spans="10:122" x14ac:dyDescent="0.1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5"/>
      <c r="DP71" s="155"/>
      <c r="DQ71" s="155"/>
      <c r="DR71" s="155"/>
    </row>
    <row r="72" spans="10:122" x14ac:dyDescent="0.1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c r="CA72" s="155"/>
      <c r="CB72" s="155"/>
      <c r="CC72" s="155"/>
      <c r="CD72" s="155"/>
      <c r="CE72" s="155"/>
      <c r="CF72" s="155"/>
      <c r="CG72" s="155"/>
      <c r="CH72" s="155"/>
      <c r="CI72" s="155"/>
      <c r="CJ72" s="155"/>
      <c r="CK72" s="155"/>
      <c r="CL72" s="155"/>
      <c r="CM72" s="155"/>
      <c r="CN72" s="155"/>
      <c r="CO72" s="155"/>
      <c r="CP72" s="155"/>
      <c r="CQ72" s="155"/>
      <c r="CR72" s="155"/>
      <c r="CS72" s="155"/>
      <c r="CT72" s="155"/>
      <c r="CU72" s="155"/>
      <c r="CV72" s="155"/>
      <c r="CW72" s="155"/>
      <c r="CX72" s="155"/>
      <c r="CY72" s="155"/>
      <c r="CZ72" s="155"/>
      <c r="DA72" s="155"/>
      <c r="DB72" s="155"/>
      <c r="DC72" s="155"/>
      <c r="DD72" s="155"/>
      <c r="DE72" s="155"/>
      <c r="DF72" s="155"/>
      <c r="DG72" s="155"/>
      <c r="DH72" s="155"/>
      <c r="DI72" s="155"/>
      <c r="DJ72" s="155"/>
      <c r="DK72" s="155"/>
      <c r="DL72" s="155"/>
      <c r="DM72" s="155"/>
      <c r="DN72" s="155"/>
      <c r="DO72" s="155"/>
      <c r="DP72" s="155"/>
      <c r="DQ72" s="155"/>
      <c r="DR72" s="155"/>
    </row>
    <row r="73" spans="10:122" x14ac:dyDescent="0.1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c r="CA73" s="155"/>
      <c r="CB73" s="155"/>
      <c r="CC73" s="155"/>
      <c r="CD73" s="155"/>
      <c r="CE73" s="155"/>
      <c r="CF73" s="155"/>
      <c r="CG73" s="155"/>
      <c r="CH73" s="155"/>
      <c r="CI73" s="155"/>
      <c r="CJ73" s="155"/>
      <c r="CK73" s="155"/>
      <c r="CL73" s="155"/>
      <c r="CM73" s="155"/>
      <c r="CN73" s="155"/>
      <c r="CO73" s="155"/>
      <c r="CP73" s="155"/>
      <c r="CQ73" s="155"/>
      <c r="CR73" s="155"/>
      <c r="CS73" s="155"/>
      <c r="CT73" s="155"/>
      <c r="CU73" s="155"/>
      <c r="CV73" s="155"/>
      <c r="CW73" s="155"/>
      <c r="CX73" s="155"/>
      <c r="CY73" s="155"/>
      <c r="CZ73" s="155"/>
      <c r="DA73" s="155"/>
      <c r="DB73" s="155"/>
      <c r="DC73" s="155"/>
      <c r="DD73" s="155"/>
      <c r="DE73" s="155"/>
      <c r="DF73" s="155"/>
      <c r="DG73" s="155"/>
      <c r="DH73" s="155"/>
      <c r="DI73" s="155"/>
      <c r="DJ73" s="155"/>
      <c r="DK73" s="155"/>
      <c r="DL73" s="155"/>
      <c r="DM73" s="155"/>
      <c r="DN73" s="155"/>
      <c r="DO73" s="155"/>
      <c r="DP73" s="155"/>
      <c r="DQ73" s="155"/>
      <c r="DR73" s="155"/>
    </row>
    <row r="74" spans="10:122" x14ac:dyDescent="0.1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c r="CE74" s="155"/>
      <c r="CF74" s="155"/>
      <c r="CG74" s="155"/>
      <c r="CH74" s="155"/>
      <c r="CI74" s="155"/>
      <c r="CJ74" s="155"/>
      <c r="CK74" s="155"/>
      <c r="CL74" s="155"/>
      <c r="CM74" s="155"/>
      <c r="CN74" s="155"/>
      <c r="CO74" s="155"/>
      <c r="CP74" s="155"/>
      <c r="CQ74" s="155"/>
      <c r="CR74" s="155"/>
      <c r="CS74" s="155"/>
      <c r="CT74" s="155"/>
      <c r="CU74" s="155"/>
      <c r="CV74" s="155"/>
      <c r="CW74" s="155"/>
      <c r="CX74" s="155"/>
      <c r="CY74" s="155"/>
      <c r="CZ74" s="155"/>
      <c r="DA74" s="155"/>
      <c r="DB74" s="155"/>
      <c r="DC74" s="155"/>
      <c r="DD74" s="155"/>
      <c r="DE74" s="155"/>
      <c r="DF74" s="155"/>
      <c r="DG74" s="155"/>
      <c r="DH74" s="155"/>
      <c r="DI74" s="155"/>
      <c r="DJ74" s="155"/>
      <c r="DK74" s="155"/>
      <c r="DL74" s="155"/>
      <c r="DM74" s="155"/>
      <c r="DN74" s="155"/>
      <c r="DO74" s="155"/>
      <c r="DP74" s="155"/>
      <c r="DQ74" s="155"/>
      <c r="DR74" s="155"/>
    </row>
    <row r="75" spans="10:122" x14ac:dyDescent="0.1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c r="CA75" s="155"/>
      <c r="CB75" s="155"/>
      <c r="CC75" s="155"/>
      <c r="CD75" s="155"/>
      <c r="CE75" s="155"/>
      <c r="CF75" s="155"/>
      <c r="CG75" s="155"/>
      <c r="CH75" s="155"/>
      <c r="CI75" s="155"/>
      <c r="CJ75" s="155"/>
      <c r="CK75" s="155"/>
      <c r="CL75" s="155"/>
      <c r="CM75" s="155"/>
      <c r="CN75" s="155"/>
      <c r="CO75" s="155"/>
      <c r="CP75" s="155"/>
      <c r="CQ75" s="155"/>
      <c r="CR75" s="155"/>
      <c r="CS75" s="155"/>
      <c r="CT75" s="155"/>
      <c r="CU75" s="155"/>
      <c r="CV75" s="155"/>
      <c r="CW75" s="155"/>
      <c r="CX75" s="155"/>
      <c r="CY75" s="155"/>
      <c r="CZ75" s="155"/>
      <c r="DA75" s="155"/>
      <c r="DB75" s="155"/>
      <c r="DC75" s="155"/>
      <c r="DD75" s="155"/>
      <c r="DE75" s="155"/>
      <c r="DF75" s="155"/>
      <c r="DG75" s="155"/>
      <c r="DH75" s="155"/>
      <c r="DI75" s="155"/>
      <c r="DJ75" s="155"/>
      <c r="DK75" s="155"/>
      <c r="DL75" s="155"/>
      <c r="DM75" s="155"/>
      <c r="DN75" s="155"/>
      <c r="DO75" s="155"/>
      <c r="DP75" s="155"/>
      <c r="DQ75" s="155"/>
      <c r="DR75" s="155"/>
    </row>
    <row r="76" spans="10:122" x14ac:dyDescent="0.1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5"/>
      <c r="DD76" s="155"/>
      <c r="DE76" s="155"/>
      <c r="DF76" s="155"/>
      <c r="DG76" s="155"/>
      <c r="DH76" s="155"/>
      <c r="DI76" s="155"/>
      <c r="DJ76" s="155"/>
      <c r="DK76" s="155"/>
      <c r="DL76" s="155"/>
      <c r="DM76" s="155"/>
      <c r="DN76" s="155"/>
      <c r="DO76" s="155"/>
      <c r="DP76" s="155"/>
      <c r="DQ76" s="155"/>
      <c r="DR76" s="155"/>
    </row>
    <row r="77" spans="10:122" x14ac:dyDescent="0.1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5"/>
      <c r="DD77" s="155"/>
      <c r="DE77" s="155"/>
      <c r="DF77" s="155"/>
      <c r="DG77" s="155"/>
      <c r="DH77" s="155"/>
      <c r="DI77" s="155"/>
      <c r="DJ77" s="155"/>
      <c r="DK77" s="155"/>
      <c r="DL77" s="155"/>
      <c r="DM77" s="155"/>
      <c r="DN77" s="155"/>
      <c r="DO77" s="155"/>
      <c r="DP77" s="155"/>
      <c r="DQ77" s="155"/>
      <c r="DR77" s="155"/>
    </row>
    <row r="78" spans="10:122" x14ac:dyDescent="0.1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55"/>
      <c r="DQ78" s="155"/>
      <c r="DR78" s="155"/>
    </row>
    <row r="79" spans="10:122" x14ac:dyDescent="0.1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5"/>
      <c r="DD79" s="155"/>
      <c r="DE79" s="155"/>
      <c r="DF79" s="155"/>
      <c r="DG79" s="155"/>
      <c r="DH79" s="155"/>
      <c r="DI79" s="155"/>
      <c r="DJ79" s="155"/>
      <c r="DK79" s="155"/>
      <c r="DL79" s="155"/>
      <c r="DM79" s="155"/>
      <c r="DN79" s="155"/>
      <c r="DO79" s="155"/>
      <c r="DP79" s="155"/>
      <c r="DQ79" s="155"/>
      <c r="DR79" s="155"/>
    </row>
    <row r="80" spans="10:122" x14ac:dyDescent="0.1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row>
    <row r="81" spans="10:122" x14ac:dyDescent="0.1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5"/>
      <c r="DP81" s="155"/>
      <c r="DQ81" s="155"/>
      <c r="DR81" s="155"/>
    </row>
    <row r="82" spans="10:122" x14ac:dyDescent="0.1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155"/>
      <c r="DQ82" s="155"/>
      <c r="DR82" s="155"/>
    </row>
    <row r="83" spans="10:122" x14ac:dyDescent="0.1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row>
    <row r="84" spans="10:122" x14ac:dyDescent="0.1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row>
    <row r="85" spans="10:122" x14ac:dyDescent="0.1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row>
    <row r="86" spans="10:122" x14ac:dyDescent="0.1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155"/>
      <c r="DQ86" s="155"/>
      <c r="DR86" s="155"/>
    </row>
    <row r="87" spans="10:122" x14ac:dyDescent="0.1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155"/>
      <c r="DQ87" s="155"/>
      <c r="DR87" s="155"/>
    </row>
    <row r="88" spans="10:122" x14ac:dyDescent="0.1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c r="CA88" s="155"/>
      <c r="CB88" s="155"/>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155"/>
      <c r="DQ88" s="155"/>
      <c r="DR88" s="155"/>
    </row>
    <row r="89" spans="10:122" x14ac:dyDescent="0.1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c r="DB89" s="155"/>
      <c r="DC89" s="155"/>
      <c r="DD89" s="155"/>
      <c r="DE89" s="155"/>
      <c r="DF89" s="155"/>
      <c r="DG89" s="155"/>
      <c r="DH89" s="155"/>
      <c r="DI89" s="155"/>
      <c r="DJ89" s="155"/>
      <c r="DK89" s="155"/>
      <c r="DL89" s="155"/>
      <c r="DM89" s="155"/>
      <c r="DN89" s="155"/>
      <c r="DO89" s="155"/>
      <c r="DP89" s="155"/>
      <c r="DQ89" s="155"/>
      <c r="DR89" s="155"/>
    </row>
    <row r="90" spans="10:122" x14ac:dyDescent="0.1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c r="DH90" s="155"/>
      <c r="DI90" s="155"/>
      <c r="DJ90" s="155"/>
      <c r="DK90" s="155"/>
      <c r="DL90" s="155"/>
      <c r="DM90" s="155"/>
      <c r="DN90" s="155"/>
      <c r="DO90" s="155"/>
      <c r="DP90" s="155"/>
      <c r="DQ90" s="155"/>
      <c r="DR90" s="155"/>
    </row>
    <row r="91" spans="10:122" x14ac:dyDescent="0.1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155"/>
      <c r="DP91" s="155"/>
      <c r="DQ91" s="155"/>
      <c r="DR91" s="155"/>
    </row>
    <row r="92" spans="10:122" x14ac:dyDescent="0.1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c r="CW92" s="155"/>
      <c r="CX92" s="155"/>
      <c r="CY92" s="155"/>
      <c r="CZ92" s="155"/>
      <c r="DA92" s="155"/>
      <c r="DB92" s="155"/>
      <c r="DC92" s="155"/>
      <c r="DD92" s="155"/>
      <c r="DE92" s="155"/>
      <c r="DF92" s="155"/>
      <c r="DG92" s="155"/>
      <c r="DH92" s="155"/>
      <c r="DI92" s="155"/>
      <c r="DJ92" s="155"/>
      <c r="DK92" s="155"/>
      <c r="DL92" s="155"/>
      <c r="DM92" s="155"/>
      <c r="DN92" s="155"/>
      <c r="DO92" s="155"/>
      <c r="DP92" s="155"/>
      <c r="DQ92" s="155"/>
      <c r="DR92" s="155"/>
    </row>
    <row r="93" spans="10:122" x14ac:dyDescent="0.1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c r="CW93" s="155"/>
      <c r="CX93" s="155"/>
      <c r="CY93" s="155"/>
      <c r="CZ93" s="155"/>
      <c r="DA93" s="155"/>
      <c r="DB93" s="155"/>
      <c r="DC93" s="155"/>
      <c r="DD93" s="155"/>
      <c r="DE93" s="155"/>
      <c r="DF93" s="155"/>
      <c r="DG93" s="155"/>
      <c r="DH93" s="155"/>
      <c r="DI93" s="155"/>
      <c r="DJ93" s="155"/>
      <c r="DK93" s="155"/>
      <c r="DL93" s="155"/>
      <c r="DM93" s="155"/>
      <c r="DN93" s="155"/>
      <c r="DO93" s="155"/>
      <c r="DP93" s="155"/>
      <c r="DQ93" s="155"/>
      <c r="DR93" s="155"/>
    </row>
    <row r="94" spans="10:122" x14ac:dyDescent="0.1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155"/>
      <c r="DQ94" s="155"/>
      <c r="DR94" s="155"/>
    </row>
    <row r="95" spans="10:122" x14ac:dyDescent="0.1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5"/>
      <c r="CZ95" s="155"/>
      <c r="DA95" s="155"/>
      <c r="DB95" s="155"/>
      <c r="DC95" s="155"/>
      <c r="DD95" s="155"/>
      <c r="DE95" s="155"/>
      <c r="DF95" s="155"/>
      <c r="DG95" s="155"/>
      <c r="DH95" s="155"/>
      <c r="DI95" s="155"/>
      <c r="DJ95" s="155"/>
      <c r="DK95" s="155"/>
      <c r="DL95" s="155"/>
      <c r="DM95" s="155"/>
      <c r="DN95" s="155"/>
      <c r="DO95" s="155"/>
      <c r="DP95" s="155"/>
      <c r="DQ95" s="155"/>
      <c r="DR95" s="155"/>
    </row>
    <row r="96" spans="10:122" x14ac:dyDescent="0.1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5"/>
      <c r="CY96" s="155"/>
      <c r="CZ96" s="155"/>
      <c r="DA96" s="155"/>
      <c r="DB96" s="155"/>
      <c r="DC96" s="155"/>
      <c r="DD96" s="155"/>
      <c r="DE96" s="155"/>
      <c r="DF96" s="155"/>
      <c r="DG96" s="155"/>
      <c r="DH96" s="155"/>
      <c r="DI96" s="155"/>
      <c r="DJ96" s="155"/>
      <c r="DK96" s="155"/>
      <c r="DL96" s="155"/>
      <c r="DM96" s="155"/>
      <c r="DN96" s="155"/>
      <c r="DO96" s="155"/>
      <c r="DP96" s="155"/>
      <c r="DQ96" s="155"/>
      <c r="DR96" s="155"/>
    </row>
    <row r="97" spans="10:122" x14ac:dyDescent="0.1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c r="CA97" s="155"/>
      <c r="CB97" s="155"/>
      <c r="CC97" s="155"/>
      <c r="CD97" s="155"/>
      <c r="CE97" s="155"/>
      <c r="CF97" s="155"/>
      <c r="CG97" s="155"/>
      <c r="CH97" s="155"/>
      <c r="CI97" s="155"/>
      <c r="CJ97" s="155"/>
      <c r="CK97" s="155"/>
      <c r="CL97" s="155"/>
      <c r="CM97" s="155"/>
      <c r="CN97" s="155"/>
      <c r="CO97" s="155"/>
      <c r="CP97" s="155"/>
      <c r="CQ97" s="155"/>
      <c r="CR97" s="155"/>
      <c r="CS97" s="155"/>
      <c r="CT97" s="155"/>
      <c r="CU97" s="155"/>
      <c r="CV97" s="155"/>
      <c r="CW97" s="155"/>
      <c r="CX97" s="155"/>
      <c r="CY97" s="155"/>
      <c r="CZ97" s="155"/>
      <c r="DA97" s="155"/>
      <c r="DB97" s="155"/>
      <c r="DC97" s="155"/>
      <c r="DD97" s="155"/>
      <c r="DE97" s="155"/>
      <c r="DF97" s="155"/>
      <c r="DG97" s="155"/>
      <c r="DH97" s="155"/>
      <c r="DI97" s="155"/>
      <c r="DJ97" s="155"/>
      <c r="DK97" s="155"/>
      <c r="DL97" s="155"/>
      <c r="DM97" s="155"/>
      <c r="DN97" s="155"/>
      <c r="DO97" s="155"/>
      <c r="DP97" s="155"/>
      <c r="DQ97" s="155"/>
      <c r="DR97" s="155"/>
    </row>
    <row r="98" spans="10:122" x14ac:dyDescent="0.1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c r="DL98" s="155"/>
      <c r="DM98" s="155"/>
      <c r="DN98" s="155"/>
      <c r="DO98" s="155"/>
      <c r="DP98" s="155"/>
      <c r="DQ98" s="155"/>
      <c r="DR98" s="155"/>
    </row>
    <row r="99" spans="10:122" x14ac:dyDescent="0.1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c r="DL99" s="155"/>
      <c r="DM99" s="155"/>
      <c r="DN99" s="155"/>
      <c r="DO99" s="155"/>
      <c r="DP99" s="155"/>
      <c r="DQ99" s="155"/>
      <c r="DR99" s="155"/>
    </row>
    <row r="100" spans="10:122" x14ac:dyDescent="0.1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c r="CA100" s="155"/>
      <c r="CB100" s="155"/>
      <c r="CC100" s="155"/>
      <c r="CD100" s="155"/>
      <c r="CE100" s="155"/>
      <c r="CF100" s="155"/>
      <c r="CG100" s="155"/>
      <c r="CH100" s="155"/>
      <c r="CI100" s="155"/>
      <c r="CJ100" s="155"/>
      <c r="CK100" s="155"/>
      <c r="CL100" s="155"/>
      <c r="CM100" s="155"/>
      <c r="CN100" s="155"/>
      <c r="CO100" s="155"/>
      <c r="CP100" s="155"/>
      <c r="CQ100" s="155"/>
      <c r="CR100" s="155"/>
      <c r="CS100" s="155"/>
      <c r="CT100" s="155"/>
      <c r="CU100" s="155"/>
      <c r="CV100" s="155"/>
      <c r="CW100" s="155"/>
      <c r="CX100" s="155"/>
      <c r="CY100" s="155"/>
      <c r="CZ100" s="155"/>
      <c r="DA100" s="155"/>
      <c r="DB100" s="155"/>
      <c r="DC100" s="155"/>
      <c r="DD100" s="155"/>
      <c r="DE100" s="155"/>
      <c r="DF100" s="155"/>
      <c r="DG100" s="155"/>
      <c r="DH100" s="155"/>
      <c r="DI100" s="155"/>
      <c r="DJ100" s="155"/>
      <c r="DK100" s="155"/>
      <c r="DL100" s="155"/>
      <c r="DM100" s="155"/>
      <c r="DN100" s="155"/>
      <c r="DO100" s="155"/>
      <c r="DP100" s="155"/>
      <c r="DQ100" s="155"/>
      <c r="DR100" s="155"/>
    </row>
    <row r="101" spans="10:122" x14ac:dyDescent="0.1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c r="CA101" s="155"/>
      <c r="CB101" s="155"/>
      <c r="CC101" s="155"/>
      <c r="CD101" s="155"/>
      <c r="CE101" s="155"/>
      <c r="CF101" s="155"/>
      <c r="CG101" s="155"/>
      <c r="CH101" s="155"/>
      <c r="CI101" s="155"/>
      <c r="CJ101" s="155"/>
      <c r="CK101" s="155"/>
      <c r="CL101" s="155"/>
      <c r="CM101" s="155"/>
      <c r="CN101" s="155"/>
      <c r="CO101" s="155"/>
      <c r="CP101" s="155"/>
      <c r="CQ101" s="155"/>
      <c r="CR101" s="155"/>
      <c r="CS101" s="155"/>
      <c r="CT101" s="155"/>
      <c r="CU101" s="155"/>
      <c r="CV101" s="155"/>
      <c r="CW101" s="155"/>
      <c r="CX101" s="155"/>
      <c r="CY101" s="155"/>
      <c r="CZ101" s="155"/>
      <c r="DA101" s="155"/>
      <c r="DB101" s="155"/>
      <c r="DC101" s="155"/>
      <c r="DD101" s="155"/>
      <c r="DE101" s="155"/>
      <c r="DF101" s="155"/>
      <c r="DG101" s="155"/>
      <c r="DH101" s="155"/>
      <c r="DI101" s="155"/>
      <c r="DJ101" s="155"/>
      <c r="DK101" s="155"/>
      <c r="DL101" s="155"/>
      <c r="DM101" s="155"/>
      <c r="DN101" s="155"/>
      <c r="DO101" s="155"/>
      <c r="DP101" s="155"/>
      <c r="DQ101" s="155"/>
      <c r="DR101" s="155"/>
    </row>
    <row r="102" spans="10:122" x14ac:dyDescent="0.1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c r="CA102" s="155"/>
      <c r="CB102" s="155"/>
      <c r="CC102" s="155"/>
      <c r="CD102" s="155"/>
      <c r="CE102" s="155"/>
      <c r="CF102" s="155"/>
      <c r="CG102" s="155"/>
      <c r="CH102" s="155"/>
      <c r="CI102" s="155"/>
      <c r="CJ102" s="155"/>
      <c r="CK102" s="155"/>
      <c r="CL102" s="155"/>
      <c r="CM102" s="155"/>
      <c r="CN102" s="155"/>
      <c r="CO102" s="155"/>
      <c r="CP102" s="155"/>
      <c r="CQ102" s="155"/>
      <c r="CR102" s="155"/>
      <c r="CS102" s="155"/>
      <c r="CT102" s="155"/>
      <c r="CU102" s="155"/>
      <c r="CV102" s="155"/>
      <c r="CW102" s="155"/>
      <c r="CX102" s="155"/>
      <c r="CY102" s="155"/>
      <c r="CZ102" s="155"/>
      <c r="DA102" s="155"/>
      <c r="DB102" s="155"/>
      <c r="DC102" s="155"/>
      <c r="DD102" s="155"/>
      <c r="DE102" s="155"/>
      <c r="DF102" s="155"/>
      <c r="DG102" s="155"/>
      <c r="DH102" s="155"/>
      <c r="DI102" s="155"/>
      <c r="DJ102" s="155"/>
      <c r="DK102" s="155"/>
      <c r="DL102" s="155"/>
      <c r="DM102" s="155"/>
      <c r="DN102" s="155"/>
      <c r="DO102" s="155"/>
      <c r="DP102" s="155"/>
      <c r="DQ102" s="155"/>
      <c r="DR102" s="155"/>
    </row>
    <row r="103" spans="10:122" x14ac:dyDescent="0.1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155"/>
      <c r="DQ103" s="155"/>
      <c r="DR103" s="155"/>
    </row>
    <row r="104" spans="10:122" x14ac:dyDescent="0.1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c r="CA104" s="155"/>
      <c r="CB104" s="155"/>
      <c r="CC104" s="155"/>
      <c r="CD104" s="155"/>
      <c r="CE104" s="155"/>
      <c r="CF104" s="155"/>
      <c r="CG104" s="155"/>
      <c r="CH104" s="155"/>
      <c r="CI104" s="155"/>
      <c r="CJ104" s="155"/>
      <c r="CK104" s="155"/>
      <c r="CL104" s="155"/>
      <c r="CM104" s="155"/>
      <c r="CN104" s="155"/>
      <c r="CO104" s="155"/>
      <c r="CP104" s="155"/>
      <c r="CQ104" s="155"/>
      <c r="CR104" s="155"/>
      <c r="CS104" s="155"/>
      <c r="CT104" s="155"/>
      <c r="CU104" s="155"/>
      <c r="CV104" s="155"/>
      <c r="CW104" s="155"/>
      <c r="CX104" s="155"/>
      <c r="CY104" s="155"/>
      <c r="CZ104" s="155"/>
      <c r="DA104" s="155"/>
      <c r="DB104" s="155"/>
      <c r="DC104" s="155"/>
      <c r="DD104" s="155"/>
      <c r="DE104" s="155"/>
      <c r="DF104" s="155"/>
      <c r="DG104" s="155"/>
      <c r="DH104" s="155"/>
      <c r="DI104" s="155"/>
      <c r="DJ104" s="155"/>
      <c r="DK104" s="155"/>
      <c r="DL104" s="155"/>
      <c r="DM104" s="155"/>
      <c r="DN104" s="155"/>
      <c r="DO104" s="155"/>
      <c r="DP104" s="155"/>
      <c r="DQ104" s="155"/>
      <c r="DR104" s="155"/>
    </row>
    <row r="105" spans="10:122" x14ac:dyDescent="0.1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c r="CA105" s="155"/>
      <c r="CB105" s="155"/>
      <c r="CC105" s="155"/>
      <c r="CD105" s="155"/>
      <c r="CE105" s="155"/>
      <c r="CF105" s="155"/>
      <c r="CG105" s="155"/>
      <c r="CH105" s="155"/>
      <c r="CI105" s="155"/>
      <c r="CJ105" s="155"/>
      <c r="CK105" s="155"/>
      <c r="CL105" s="155"/>
      <c r="CM105" s="155"/>
      <c r="CN105" s="155"/>
      <c r="CO105" s="155"/>
      <c r="CP105" s="155"/>
      <c r="CQ105" s="155"/>
      <c r="CR105" s="155"/>
      <c r="CS105" s="155"/>
      <c r="CT105" s="155"/>
      <c r="CU105" s="155"/>
      <c r="CV105" s="155"/>
      <c r="CW105" s="155"/>
      <c r="CX105" s="155"/>
      <c r="CY105" s="155"/>
      <c r="CZ105" s="155"/>
      <c r="DA105" s="155"/>
      <c r="DB105" s="155"/>
      <c r="DC105" s="155"/>
      <c r="DD105" s="155"/>
      <c r="DE105" s="155"/>
      <c r="DF105" s="155"/>
      <c r="DG105" s="155"/>
      <c r="DH105" s="155"/>
      <c r="DI105" s="155"/>
      <c r="DJ105" s="155"/>
      <c r="DK105" s="155"/>
      <c r="DL105" s="155"/>
      <c r="DM105" s="155"/>
      <c r="DN105" s="155"/>
      <c r="DO105" s="155"/>
      <c r="DP105" s="155"/>
      <c r="DQ105" s="155"/>
      <c r="DR105" s="155"/>
    </row>
    <row r="106" spans="10:122" x14ac:dyDescent="0.1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c r="CW106" s="155"/>
      <c r="CX106" s="155"/>
      <c r="CY106" s="155"/>
      <c r="CZ106" s="155"/>
      <c r="DA106" s="155"/>
      <c r="DB106" s="155"/>
      <c r="DC106" s="155"/>
      <c r="DD106" s="155"/>
      <c r="DE106" s="155"/>
      <c r="DF106" s="155"/>
      <c r="DG106" s="155"/>
      <c r="DH106" s="155"/>
      <c r="DI106" s="155"/>
      <c r="DJ106" s="155"/>
      <c r="DK106" s="155"/>
      <c r="DL106" s="155"/>
      <c r="DM106" s="155"/>
      <c r="DN106" s="155"/>
      <c r="DO106" s="155"/>
      <c r="DP106" s="155"/>
      <c r="DQ106" s="155"/>
      <c r="DR106" s="155"/>
    </row>
    <row r="107" spans="10:122" x14ac:dyDescent="0.1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c r="DL107" s="155"/>
      <c r="DM107" s="155"/>
      <c r="DN107" s="155"/>
      <c r="DO107" s="155"/>
      <c r="DP107" s="155"/>
      <c r="DQ107" s="155"/>
      <c r="DR107" s="155"/>
    </row>
    <row r="108" spans="10:122" x14ac:dyDescent="0.1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c r="CA108" s="155"/>
      <c r="CB108" s="155"/>
      <c r="CC108" s="155"/>
      <c r="CD108" s="155"/>
      <c r="CE108" s="155"/>
      <c r="CF108" s="155"/>
      <c r="CG108" s="155"/>
      <c r="CH108" s="155"/>
      <c r="CI108" s="155"/>
      <c r="CJ108" s="155"/>
      <c r="CK108" s="155"/>
      <c r="CL108" s="155"/>
      <c r="CM108" s="155"/>
      <c r="CN108" s="155"/>
      <c r="CO108" s="155"/>
      <c r="CP108" s="155"/>
      <c r="CQ108" s="155"/>
      <c r="CR108" s="155"/>
      <c r="CS108" s="155"/>
      <c r="CT108" s="155"/>
      <c r="CU108" s="155"/>
      <c r="CV108" s="155"/>
      <c r="CW108" s="155"/>
      <c r="CX108" s="155"/>
      <c r="CY108" s="155"/>
      <c r="CZ108" s="155"/>
      <c r="DA108" s="155"/>
      <c r="DB108" s="155"/>
      <c r="DC108" s="155"/>
      <c r="DD108" s="155"/>
      <c r="DE108" s="155"/>
      <c r="DF108" s="155"/>
      <c r="DG108" s="155"/>
      <c r="DH108" s="155"/>
      <c r="DI108" s="155"/>
      <c r="DJ108" s="155"/>
      <c r="DK108" s="155"/>
      <c r="DL108" s="155"/>
      <c r="DM108" s="155"/>
      <c r="DN108" s="155"/>
      <c r="DO108" s="155"/>
      <c r="DP108" s="155"/>
      <c r="DQ108" s="155"/>
      <c r="DR108" s="155"/>
    </row>
    <row r="109" spans="10:122" x14ac:dyDescent="0.1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155"/>
      <c r="DQ109" s="155"/>
      <c r="DR109" s="155"/>
    </row>
    <row r="110" spans="10:122" x14ac:dyDescent="0.1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c r="CA110" s="155"/>
      <c r="CB110" s="155"/>
      <c r="CC110" s="155"/>
      <c r="CD110" s="155"/>
      <c r="CE110" s="155"/>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155"/>
      <c r="DB110" s="155"/>
      <c r="DC110" s="155"/>
      <c r="DD110" s="155"/>
      <c r="DE110" s="155"/>
      <c r="DF110" s="155"/>
      <c r="DG110" s="155"/>
      <c r="DH110" s="155"/>
      <c r="DI110" s="155"/>
      <c r="DJ110" s="155"/>
      <c r="DK110" s="155"/>
      <c r="DL110" s="155"/>
      <c r="DM110" s="155"/>
      <c r="DN110" s="155"/>
      <c r="DO110" s="155"/>
      <c r="DP110" s="155"/>
      <c r="DQ110" s="155"/>
      <c r="DR110" s="155"/>
    </row>
    <row r="111" spans="10:122" x14ac:dyDescent="0.1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c r="BX111" s="155"/>
      <c r="BY111" s="155"/>
      <c r="BZ111" s="155"/>
      <c r="CA111" s="155"/>
      <c r="CB111" s="155"/>
      <c r="CC111" s="155"/>
      <c r="CD111" s="155"/>
      <c r="CE111" s="155"/>
      <c r="CF111" s="155"/>
      <c r="CG111" s="155"/>
      <c r="CH111" s="155"/>
      <c r="CI111" s="155"/>
      <c r="CJ111" s="155"/>
      <c r="CK111" s="155"/>
      <c r="CL111" s="155"/>
      <c r="CM111" s="155"/>
      <c r="CN111" s="155"/>
      <c r="CO111" s="155"/>
      <c r="CP111" s="155"/>
      <c r="CQ111" s="155"/>
      <c r="CR111" s="155"/>
      <c r="CS111" s="155"/>
      <c r="CT111" s="155"/>
      <c r="CU111" s="155"/>
      <c r="CV111" s="155"/>
      <c r="CW111" s="155"/>
      <c r="CX111" s="155"/>
      <c r="CY111" s="155"/>
      <c r="CZ111" s="155"/>
      <c r="DA111" s="155"/>
      <c r="DB111" s="155"/>
      <c r="DC111" s="155"/>
      <c r="DD111" s="155"/>
      <c r="DE111" s="155"/>
      <c r="DF111" s="155"/>
      <c r="DG111" s="155"/>
      <c r="DH111" s="155"/>
      <c r="DI111" s="155"/>
      <c r="DJ111" s="155"/>
      <c r="DK111" s="155"/>
      <c r="DL111" s="155"/>
      <c r="DM111" s="155"/>
      <c r="DN111" s="155"/>
      <c r="DO111" s="155"/>
      <c r="DP111" s="155"/>
      <c r="DQ111" s="155"/>
      <c r="DR111" s="155"/>
    </row>
    <row r="112" spans="10:122" x14ac:dyDescent="0.1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155"/>
      <c r="BY112" s="155"/>
      <c r="BZ112" s="155"/>
      <c r="CA112" s="155"/>
      <c r="CB112" s="155"/>
      <c r="CC112" s="155"/>
      <c r="CD112" s="155"/>
      <c r="CE112" s="155"/>
      <c r="CF112" s="155"/>
      <c r="CG112" s="155"/>
      <c r="CH112" s="155"/>
      <c r="CI112" s="155"/>
      <c r="CJ112" s="155"/>
      <c r="CK112" s="155"/>
      <c r="CL112" s="155"/>
      <c r="CM112" s="155"/>
      <c r="CN112" s="155"/>
      <c r="CO112" s="155"/>
      <c r="CP112" s="155"/>
      <c r="CQ112" s="155"/>
      <c r="CR112" s="155"/>
      <c r="CS112" s="155"/>
      <c r="CT112" s="155"/>
      <c r="CU112" s="155"/>
      <c r="CV112" s="155"/>
      <c r="CW112" s="155"/>
      <c r="CX112" s="155"/>
      <c r="CY112" s="155"/>
      <c r="CZ112" s="155"/>
      <c r="DA112" s="155"/>
      <c r="DB112" s="155"/>
      <c r="DC112" s="155"/>
      <c r="DD112" s="155"/>
      <c r="DE112" s="155"/>
      <c r="DF112" s="155"/>
      <c r="DG112" s="155"/>
      <c r="DH112" s="155"/>
      <c r="DI112" s="155"/>
      <c r="DJ112" s="155"/>
      <c r="DK112" s="155"/>
      <c r="DL112" s="155"/>
      <c r="DM112" s="155"/>
      <c r="DN112" s="155"/>
      <c r="DO112" s="155"/>
      <c r="DP112" s="155"/>
      <c r="DQ112" s="155"/>
      <c r="DR112" s="155"/>
    </row>
    <row r="113" spans="10:122" x14ac:dyDescent="0.1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c r="CA113" s="155"/>
      <c r="CB113" s="155"/>
      <c r="CC113" s="155"/>
      <c r="CD113" s="155"/>
      <c r="CE113" s="155"/>
      <c r="CF113" s="155"/>
      <c r="CG113" s="155"/>
      <c r="CH113" s="155"/>
      <c r="CI113" s="155"/>
      <c r="CJ113" s="155"/>
      <c r="CK113" s="155"/>
      <c r="CL113" s="155"/>
      <c r="CM113" s="155"/>
      <c r="CN113" s="155"/>
      <c r="CO113" s="155"/>
      <c r="CP113" s="155"/>
      <c r="CQ113" s="155"/>
      <c r="CR113" s="155"/>
      <c r="CS113" s="155"/>
      <c r="CT113" s="155"/>
      <c r="CU113" s="155"/>
      <c r="CV113" s="155"/>
      <c r="CW113" s="155"/>
      <c r="CX113" s="155"/>
      <c r="CY113" s="155"/>
      <c r="CZ113" s="155"/>
      <c r="DA113" s="155"/>
      <c r="DB113" s="155"/>
      <c r="DC113" s="155"/>
      <c r="DD113" s="155"/>
      <c r="DE113" s="155"/>
      <c r="DF113" s="155"/>
      <c r="DG113" s="155"/>
      <c r="DH113" s="155"/>
      <c r="DI113" s="155"/>
      <c r="DJ113" s="155"/>
      <c r="DK113" s="155"/>
      <c r="DL113" s="155"/>
      <c r="DM113" s="155"/>
      <c r="DN113" s="155"/>
      <c r="DO113" s="155"/>
      <c r="DP113" s="155"/>
      <c r="DQ113" s="155"/>
      <c r="DR113" s="155"/>
    </row>
    <row r="114" spans="10:122" x14ac:dyDescent="0.1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c r="CA114" s="155"/>
      <c r="CB114" s="155"/>
      <c r="CC114" s="155"/>
      <c r="CD114" s="155"/>
      <c r="CE114" s="155"/>
      <c r="CF114" s="155"/>
      <c r="CG114" s="155"/>
      <c r="CH114" s="155"/>
      <c r="CI114" s="155"/>
      <c r="CJ114" s="155"/>
      <c r="CK114" s="155"/>
      <c r="CL114" s="155"/>
      <c r="CM114" s="155"/>
      <c r="CN114" s="155"/>
      <c r="CO114" s="155"/>
      <c r="CP114" s="155"/>
      <c r="CQ114" s="155"/>
      <c r="CR114" s="155"/>
      <c r="CS114" s="155"/>
      <c r="CT114" s="155"/>
      <c r="CU114" s="155"/>
      <c r="CV114" s="155"/>
      <c r="CW114" s="155"/>
      <c r="CX114" s="155"/>
      <c r="CY114" s="155"/>
      <c r="CZ114" s="155"/>
      <c r="DA114" s="155"/>
      <c r="DB114" s="155"/>
      <c r="DC114" s="155"/>
      <c r="DD114" s="155"/>
      <c r="DE114" s="155"/>
      <c r="DF114" s="155"/>
      <c r="DG114" s="155"/>
      <c r="DH114" s="155"/>
      <c r="DI114" s="155"/>
      <c r="DJ114" s="155"/>
      <c r="DK114" s="155"/>
      <c r="DL114" s="155"/>
      <c r="DM114" s="155"/>
      <c r="DN114" s="155"/>
      <c r="DO114" s="155"/>
      <c r="DP114" s="155"/>
      <c r="DQ114" s="155"/>
      <c r="DR114" s="155"/>
    </row>
    <row r="115" spans="10:122" x14ac:dyDescent="0.1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CJ115" s="155"/>
      <c r="CK115" s="155"/>
      <c r="CL115" s="155"/>
      <c r="CM115" s="155"/>
      <c r="CN115" s="155"/>
      <c r="CO115" s="155"/>
      <c r="CP115" s="155"/>
      <c r="CQ115" s="155"/>
      <c r="CR115" s="155"/>
      <c r="CS115" s="155"/>
      <c r="CT115" s="155"/>
      <c r="CU115" s="155"/>
      <c r="CV115" s="155"/>
      <c r="CW115" s="155"/>
      <c r="CX115" s="155"/>
      <c r="CY115" s="155"/>
      <c r="CZ115" s="155"/>
      <c r="DA115" s="155"/>
      <c r="DB115" s="155"/>
      <c r="DC115" s="155"/>
      <c r="DD115" s="155"/>
      <c r="DE115" s="155"/>
      <c r="DF115" s="155"/>
      <c r="DG115" s="155"/>
      <c r="DH115" s="155"/>
      <c r="DI115" s="155"/>
      <c r="DJ115" s="155"/>
      <c r="DK115" s="155"/>
      <c r="DL115" s="155"/>
      <c r="DM115" s="155"/>
      <c r="DN115" s="155"/>
      <c r="DO115" s="155"/>
      <c r="DP115" s="155"/>
      <c r="DQ115" s="155"/>
      <c r="DR115" s="155"/>
    </row>
    <row r="116" spans="10:122" x14ac:dyDescent="0.1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CJ116" s="155"/>
      <c r="CK116" s="155"/>
      <c r="CL116" s="155"/>
      <c r="CM116" s="155"/>
      <c r="CN116" s="155"/>
      <c r="CO116" s="155"/>
      <c r="CP116" s="155"/>
      <c r="CQ116" s="155"/>
      <c r="CR116" s="155"/>
      <c r="CS116" s="155"/>
      <c r="CT116" s="155"/>
      <c r="CU116" s="155"/>
      <c r="CV116" s="155"/>
      <c r="CW116" s="155"/>
      <c r="CX116" s="155"/>
      <c r="CY116" s="155"/>
      <c r="CZ116" s="155"/>
      <c r="DA116" s="155"/>
      <c r="DB116" s="155"/>
      <c r="DC116" s="155"/>
      <c r="DD116" s="155"/>
      <c r="DE116" s="155"/>
      <c r="DF116" s="155"/>
      <c r="DG116" s="155"/>
      <c r="DH116" s="155"/>
      <c r="DI116" s="155"/>
      <c r="DJ116" s="155"/>
      <c r="DK116" s="155"/>
      <c r="DL116" s="155"/>
      <c r="DM116" s="155"/>
      <c r="DN116" s="155"/>
      <c r="DO116" s="155"/>
      <c r="DP116" s="155"/>
      <c r="DQ116" s="155"/>
      <c r="DR116" s="155"/>
    </row>
    <row r="117" spans="10:122" x14ac:dyDescent="0.1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c r="CW117" s="155"/>
      <c r="CX117" s="155"/>
      <c r="CY117" s="155"/>
      <c r="CZ117" s="155"/>
      <c r="DA117" s="155"/>
      <c r="DB117" s="155"/>
      <c r="DC117" s="155"/>
      <c r="DD117" s="155"/>
      <c r="DE117" s="155"/>
      <c r="DF117" s="155"/>
      <c r="DG117" s="155"/>
      <c r="DH117" s="155"/>
      <c r="DI117" s="155"/>
      <c r="DJ117" s="155"/>
      <c r="DK117" s="155"/>
      <c r="DL117" s="155"/>
      <c r="DM117" s="155"/>
      <c r="DN117" s="155"/>
      <c r="DO117" s="155"/>
      <c r="DP117" s="155"/>
      <c r="DQ117" s="155"/>
      <c r="DR117" s="155"/>
    </row>
    <row r="118" spans="10:122" x14ac:dyDescent="0.1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5"/>
      <c r="CA118" s="155"/>
      <c r="CB118" s="155"/>
      <c r="CC118" s="155"/>
      <c r="CD118" s="155"/>
      <c r="CE118" s="155"/>
      <c r="CF118" s="155"/>
      <c r="CG118" s="155"/>
      <c r="CH118" s="155"/>
      <c r="CI118" s="155"/>
      <c r="CJ118" s="155"/>
      <c r="CK118" s="155"/>
      <c r="CL118" s="155"/>
      <c r="CM118" s="155"/>
      <c r="CN118" s="155"/>
      <c r="CO118" s="155"/>
      <c r="CP118" s="155"/>
      <c r="CQ118" s="155"/>
      <c r="CR118" s="155"/>
      <c r="CS118" s="155"/>
      <c r="CT118" s="155"/>
      <c r="CU118" s="155"/>
      <c r="CV118" s="155"/>
      <c r="CW118" s="155"/>
      <c r="CX118" s="155"/>
      <c r="CY118" s="155"/>
      <c r="CZ118" s="155"/>
      <c r="DA118" s="155"/>
      <c r="DB118" s="155"/>
      <c r="DC118" s="155"/>
      <c r="DD118" s="155"/>
      <c r="DE118" s="155"/>
      <c r="DF118" s="155"/>
      <c r="DG118" s="155"/>
      <c r="DH118" s="155"/>
      <c r="DI118" s="155"/>
      <c r="DJ118" s="155"/>
      <c r="DK118" s="155"/>
      <c r="DL118" s="155"/>
      <c r="DM118" s="155"/>
      <c r="DN118" s="155"/>
      <c r="DO118" s="155"/>
      <c r="DP118" s="155"/>
      <c r="DQ118" s="155"/>
      <c r="DR118" s="155"/>
    </row>
    <row r="119" spans="10:122" x14ac:dyDescent="0.1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5"/>
      <c r="BX119" s="155"/>
      <c r="BY119" s="155"/>
      <c r="BZ119" s="155"/>
      <c r="CA119" s="155"/>
      <c r="CB119" s="155"/>
      <c r="CC119" s="155"/>
      <c r="CD119" s="155"/>
      <c r="CE119" s="155"/>
      <c r="CF119" s="155"/>
      <c r="CG119" s="155"/>
      <c r="CH119" s="155"/>
      <c r="CI119" s="155"/>
      <c r="CJ119" s="155"/>
      <c r="CK119" s="155"/>
      <c r="CL119" s="155"/>
      <c r="CM119" s="155"/>
      <c r="CN119" s="155"/>
      <c r="CO119" s="155"/>
      <c r="CP119" s="155"/>
      <c r="CQ119" s="155"/>
      <c r="CR119" s="155"/>
      <c r="CS119" s="155"/>
      <c r="CT119" s="155"/>
      <c r="CU119" s="155"/>
      <c r="CV119" s="155"/>
      <c r="CW119" s="155"/>
      <c r="CX119" s="155"/>
      <c r="CY119" s="155"/>
      <c r="CZ119" s="155"/>
      <c r="DA119" s="155"/>
      <c r="DB119" s="155"/>
      <c r="DC119" s="155"/>
      <c r="DD119" s="155"/>
      <c r="DE119" s="155"/>
      <c r="DF119" s="155"/>
      <c r="DG119" s="155"/>
      <c r="DH119" s="155"/>
      <c r="DI119" s="155"/>
      <c r="DJ119" s="155"/>
      <c r="DK119" s="155"/>
      <c r="DL119" s="155"/>
      <c r="DM119" s="155"/>
      <c r="DN119" s="155"/>
      <c r="DO119" s="155"/>
      <c r="DP119" s="155"/>
      <c r="DQ119" s="155"/>
      <c r="DR119" s="155"/>
    </row>
    <row r="120" spans="10:122" x14ac:dyDescent="0.1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155"/>
      <c r="CA120" s="155"/>
      <c r="CB120" s="155"/>
      <c r="CC120" s="155"/>
      <c r="CD120" s="155"/>
      <c r="CE120" s="155"/>
      <c r="CF120" s="155"/>
      <c r="CG120" s="155"/>
      <c r="CH120" s="155"/>
      <c r="CI120" s="155"/>
      <c r="CJ120" s="155"/>
      <c r="CK120" s="155"/>
      <c r="CL120" s="155"/>
      <c r="CM120" s="155"/>
      <c r="CN120" s="155"/>
      <c r="CO120" s="155"/>
      <c r="CP120" s="155"/>
      <c r="CQ120" s="155"/>
      <c r="CR120" s="155"/>
      <c r="CS120" s="155"/>
      <c r="CT120" s="155"/>
      <c r="CU120" s="155"/>
      <c r="CV120" s="155"/>
      <c r="CW120" s="155"/>
      <c r="CX120" s="155"/>
      <c r="CY120" s="155"/>
      <c r="CZ120" s="155"/>
      <c r="DA120" s="155"/>
      <c r="DB120" s="155"/>
      <c r="DC120" s="155"/>
      <c r="DD120" s="155"/>
      <c r="DE120" s="155"/>
      <c r="DF120" s="155"/>
      <c r="DG120" s="155"/>
      <c r="DH120" s="155"/>
      <c r="DI120" s="155"/>
      <c r="DJ120" s="155"/>
      <c r="DK120" s="155"/>
      <c r="DL120" s="155"/>
      <c r="DM120" s="155"/>
      <c r="DN120" s="155"/>
      <c r="DO120" s="155"/>
      <c r="DP120" s="155"/>
      <c r="DQ120" s="155"/>
      <c r="DR120" s="155"/>
    </row>
    <row r="121" spans="10:122" x14ac:dyDescent="0.1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55"/>
      <c r="BY121" s="155"/>
      <c r="BZ121" s="155"/>
      <c r="CA121" s="155"/>
      <c r="CB121" s="155"/>
      <c r="CC121" s="155"/>
      <c r="CD121" s="155"/>
      <c r="CE121" s="155"/>
      <c r="CF121" s="155"/>
      <c r="CG121" s="155"/>
      <c r="CH121" s="155"/>
      <c r="CI121" s="155"/>
      <c r="CJ121" s="155"/>
      <c r="CK121" s="155"/>
      <c r="CL121" s="155"/>
      <c r="CM121" s="155"/>
      <c r="CN121" s="155"/>
      <c r="CO121" s="155"/>
      <c r="CP121" s="155"/>
      <c r="CQ121" s="155"/>
      <c r="CR121" s="155"/>
      <c r="CS121" s="155"/>
      <c r="CT121" s="155"/>
      <c r="CU121" s="155"/>
      <c r="CV121" s="155"/>
      <c r="CW121" s="155"/>
      <c r="CX121" s="155"/>
      <c r="CY121" s="155"/>
      <c r="CZ121" s="155"/>
      <c r="DA121" s="155"/>
      <c r="DB121" s="155"/>
      <c r="DC121" s="155"/>
      <c r="DD121" s="155"/>
      <c r="DE121" s="155"/>
      <c r="DF121" s="155"/>
      <c r="DG121" s="155"/>
      <c r="DH121" s="155"/>
      <c r="DI121" s="155"/>
      <c r="DJ121" s="155"/>
      <c r="DK121" s="155"/>
      <c r="DL121" s="155"/>
      <c r="DM121" s="155"/>
      <c r="DN121" s="155"/>
      <c r="DO121" s="155"/>
      <c r="DP121" s="155"/>
      <c r="DQ121" s="155"/>
      <c r="DR121" s="155"/>
    </row>
    <row r="122" spans="10:122" x14ac:dyDescent="0.1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c r="CA122" s="155"/>
      <c r="CB122" s="155"/>
      <c r="CC122" s="155"/>
      <c r="CD122" s="155"/>
      <c r="CE122" s="155"/>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55"/>
      <c r="DM122" s="155"/>
      <c r="DN122" s="155"/>
      <c r="DO122" s="155"/>
      <c r="DP122" s="155"/>
      <c r="DQ122" s="155"/>
      <c r="DR122" s="155"/>
    </row>
    <row r="123" spans="10:122" x14ac:dyDescent="0.1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c r="BX123" s="155"/>
      <c r="BY123" s="155"/>
      <c r="BZ123" s="155"/>
      <c r="CA123" s="155"/>
      <c r="CB123" s="155"/>
      <c r="CC123" s="155"/>
      <c r="CD123" s="155"/>
      <c r="CE123" s="155"/>
      <c r="CF123" s="155"/>
      <c r="CG123" s="155"/>
      <c r="CH123" s="155"/>
      <c r="CI123" s="155"/>
      <c r="CJ123" s="155"/>
      <c r="CK123" s="155"/>
      <c r="CL123" s="155"/>
      <c r="CM123" s="155"/>
      <c r="CN123" s="155"/>
      <c r="CO123" s="155"/>
      <c r="CP123" s="155"/>
      <c r="CQ123" s="155"/>
      <c r="CR123" s="155"/>
      <c r="CS123" s="155"/>
      <c r="CT123" s="155"/>
      <c r="CU123" s="155"/>
      <c r="CV123" s="155"/>
      <c r="CW123" s="155"/>
      <c r="CX123" s="155"/>
      <c r="CY123" s="155"/>
      <c r="CZ123" s="155"/>
      <c r="DA123" s="155"/>
      <c r="DB123" s="155"/>
      <c r="DC123" s="155"/>
      <c r="DD123" s="155"/>
      <c r="DE123" s="155"/>
      <c r="DF123" s="155"/>
      <c r="DG123" s="155"/>
      <c r="DH123" s="155"/>
      <c r="DI123" s="155"/>
      <c r="DJ123" s="155"/>
      <c r="DK123" s="155"/>
      <c r="DL123" s="155"/>
      <c r="DM123" s="155"/>
      <c r="DN123" s="155"/>
      <c r="DO123" s="155"/>
      <c r="DP123" s="155"/>
      <c r="DQ123" s="155"/>
      <c r="DR123" s="155"/>
    </row>
    <row r="124" spans="10:122" x14ac:dyDescent="0.1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c r="BX124" s="155"/>
      <c r="BY124" s="155"/>
      <c r="BZ124" s="155"/>
      <c r="CA124" s="155"/>
      <c r="CB124" s="155"/>
      <c r="CC124" s="155"/>
      <c r="CD124" s="155"/>
      <c r="CE124" s="155"/>
      <c r="CF124" s="155"/>
      <c r="CG124" s="155"/>
      <c r="CH124" s="155"/>
      <c r="CI124" s="155"/>
      <c r="CJ124" s="155"/>
      <c r="CK124" s="155"/>
      <c r="CL124" s="155"/>
      <c r="CM124" s="155"/>
      <c r="CN124" s="155"/>
      <c r="CO124" s="155"/>
      <c r="CP124" s="155"/>
      <c r="CQ124" s="155"/>
      <c r="CR124" s="155"/>
      <c r="CS124" s="155"/>
      <c r="CT124" s="155"/>
      <c r="CU124" s="155"/>
      <c r="CV124" s="155"/>
      <c r="CW124" s="155"/>
      <c r="CX124" s="155"/>
      <c r="CY124" s="155"/>
      <c r="CZ124" s="155"/>
      <c r="DA124" s="155"/>
      <c r="DB124" s="155"/>
      <c r="DC124" s="155"/>
      <c r="DD124" s="155"/>
      <c r="DE124" s="155"/>
      <c r="DF124" s="155"/>
      <c r="DG124" s="155"/>
      <c r="DH124" s="155"/>
      <c r="DI124" s="155"/>
      <c r="DJ124" s="155"/>
      <c r="DK124" s="155"/>
      <c r="DL124" s="155"/>
      <c r="DM124" s="155"/>
      <c r="DN124" s="155"/>
      <c r="DO124" s="155"/>
      <c r="DP124" s="155"/>
      <c r="DQ124" s="155"/>
      <c r="DR124" s="155"/>
    </row>
    <row r="125" spans="10:122" x14ac:dyDescent="0.1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c r="BX125" s="155"/>
      <c r="BY125" s="155"/>
      <c r="BZ125" s="155"/>
      <c r="CA125" s="155"/>
      <c r="CB125" s="155"/>
      <c r="CC125" s="155"/>
      <c r="CD125" s="155"/>
      <c r="CE125" s="155"/>
      <c r="CF125" s="155"/>
      <c r="CG125" s="155"/>
      <c r="CH125" s="155"/>
      <c r="CI125" s="155"/>
      <c r="CJ125" s="155"/>
      <c r="CK125" s="155"/>
      <c r="CL125" s="155"/>
      <c r="CM125" s="155"/>
      <c r="CN125" s="155"/>
      <c r="CO125" s="155"/>
      <c r="CP125" s="155"/>
      <c r="CQ125" s="155"/>
      <c r="CR125" s="155"/>
      <c r="CS125" s="155"/>
      <c r="CT125" s="155"/>
      <c r="CU125" s="155"/>
      <c r="CV125" s="155"/>
      <c r="CW125" s="155"/>
      <c r="CX125" s="155"/>
      <c r="CY125" s="155"/>
      <c r="CZ125" s="155"/>
      <c r="DA125" s="155"/>
      <c r="DB125" s="155"/>
      <c r="DC125" s="155"/>
      <c r="DD125" s="155"/>
      <c r="DE125" s="155"/>
      <c r="DF125" s="155"/>
      <c r="DG125" s="155"/>
      <c r="DH125" s="155"/>
      <c r="DI125" s="155"/>
      <c r="DJ125" s="155"/>
      <c r="DK125" s="155"/>
      <c r="DL125" s="155"/>
      <c r="DM125" s="155"/>
      <c r="DN125" s="155"/>
      <c r="DO125" s="155"/>
      <c r="DP125" s="155"/>
      <c r="DQ125" s="155"/>
      <c r="DR125" s="155"/>
    </row>
    <row r="126" spans="10:122" x14ac:dyDescent="0.1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c r="CA126" s="155"/>
      <c r="CB126" s="155"/>
      <c r="CC126" s="155"/>
      <c r="CD126" s="155"/>
      <c r="CE126" s="155"/>
      <c r="CF126" s="155"/>
      <c r="CG126" s="155"/>
      <c r="CH126" s="155"/>
      <c r="CI126" s="155"/>
      <c r="CJ126" s="155"/>
      <c r="CK126" s="155"/>
      <c r="CL126" s="155"/>
      <c r="CM126" s="155"/>
      <c r="CN126" s="155"/>
      <c r="CO126" s="155"/>
      <c r="CP126" s="155"/>
      <c r="CQ126" s="155"/>
      <c r="CR126" s="155"/>
      <c r="CS126" s="155"/>
      <c r="CT126" s="155"/>
      <c r="CU126" s="155"/>
      <c r="CV126" s="155"/>
      <c r="CW126" s="155"/>
      <c r="CX126" s="155"/>
      <c r="CY126" s="155"/>
      <c r="CZ126" s="155"/>
      <c r="DA126" s="155"/>
      <c r="DB126" s="155"/>
      <c r="DC126" s="155"/>
      <c r="DD126" s="155"/>
      <c r="DE126" s="155"/>
      <c r="DF126" s="155"/>
      <c r="DG126" s="155"/>
      <c r="DH126" s="155"/>
      <c r="DI126" s="155"/>
      <c r="DJ126" s="155"/>
      <c r="DK126" s="155"/>
      <c r="DL126" s="155"/>
      <c r="DM126" s="155"/>
      <c r="DN126" s="155"/>
      <c r="DO126" s="155"/>
      <c r="DP126" s="155"/>
      <c r="DQ126" s="155"/>
      <c r="DR126" s="155"/>
    </row>
    <row r="127" spans="10:122" x14ac:dyDescent="0.1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55"/>
      <c r="BM127" s="155"/>
      <c r="BN127" s="155"/>
      <c r="BO127" s="155"/>
      <c r="BP127" s="155"/>
      <c r="BQ127" s="155"/>
      <c r="BR127" s="155"/>
      <c r="BS127" s="155"/>
      <c r="BT127" s="155"/>
      <c r="BU127" s="155"/>
      <c r="BV127" s="155"/>
      <c r="BW127" s="155"/>
      <c r="BX127" s="155"/>
      <c r="BY127" s="155"/>
      <c r="BZ127" s="155"/>
      <c r="CA127" s="155"/>
      <c r="CB127" s="155"/>
      <c r="CC127" s="155"/>
      <c r="CD127" s="155"/>
      <c r="CE127" s="155"/>
      <c r="CF127" s="155"/>
      <c r="CG127" s="155"/>
      <c r="CH127" s="155"/>
      <c r="CI127" s="155"/>
      <c r="CJ127" s="155"/>
      <c r="CK127" s="155"/>
      <c r="CL127" s="155"/>
      <c r="CM127" s="155"/>
      <c r="CN127" s="155"/>
      <c r="CO127" s="155"/>
      <c r="CP127" s="155"/>
      <c r="CQ127" s="155"/>
      <c r="CR127" s="155"/>
      <c r="CS127" s="155"/>
      <c r="CT127" s="155"/>
      <c r="CU127" s="155"/>
      <c r="CV127" s="155"/>
      <c r="CW127" s="155"/>
      <c r="CX127" s="155"/>
      <c r="CY127" s="155"/>
      <c r="CZ127" s="155"/>
      <c r="DA127" s="155"/>
      <c r="DB127" s="155"/>
      <c r="DC127" s="155"/>
      <c r="DD127" s="155"/>
      <c r="DE127" s="155"/>
      <c r="DF127" s="155"/>
      <c r="DG127" s="155"/>
      <c r="DH127" s="155"/>
      <c r="DI127" s="155"/>
      <c r="DJ127" s="155"/>
      <c r="DK127" s="155"/>
      <c r="DL127" s="155"/>
      <c r="DM127" s="155"/>
      <c r="DN127" s="155"/>
      <c r="DO127" s="155"/>
      <c r="DP127" s="155"/>
      <c r="DQ127" s="155"/>
      <c r="DR127" s="155"/>
    </row>
    <row r="128" spans="10:122" x14ac:dyDescent="0.1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c r="CA128" s="155"/>
      <c r="CB128" s="155"/>
      <c r="CC128" s="155"/>
      <c r="CD128" s="155"/>
      <c r="CE128" s="155"/>
      <c r="CF128" s="155"/>
      <c r="CG128" s="155"/>
      <c r="CH128" s="155"/>
      <c r="CI128" s="155"/>
      <c r="CJ128" s="155"/>
      <c r="CK128" s="155"/>
      <c r="CL128" s="155"/>
      <c r="CM128" s="155"/>
      <c r="CN128" s="155"/>
      <c r="CO128" s="155"/>
      <c r="CP128" s="155"/>
      <c r="CQ128" s="155"/>
      <c r="CR128" s="155"/>
      <c r="CS128" s="155"/>
      <c r="CT128" s="155"/>
      <c r="CU128" s="155"/>
      <c r="CV128" s="155"/>
      <c r="CW128" s="155"/>
      <c r="CX128" s="155"/>
      <c r="CY128" s="155"/>
      <c r="CZ128" s="155"/>
      <c r="DA128" s="155"/>
      <c r="DB128" s="155"/>
      <c r="DC128" s="155"/>
      <c r="DD128" s="155"/>
      <c r="DE128" s="155"/>
      <c r="DF128" s="155"/>
      <c r="DG128" s="155"/>
      <c r="DH128" s="155"/>
      <c r="DI128" s="155"/>
      <c r="DJ128" s="155"/>
      <c r="DK128" s="155"/>
      <c r="DL128" s="155"/>
      <c r="DM128" s="155"/>
      <c r="DN128" s="155"/>
      <c r="DO128" s="155"/>
      <c r="DP128" s="155"/>
      <c r="DQ128" s="155"/>
      <c r="DR128" s="155"/>
    </row>
    <row r="129" spans="10:122" x14ac:dyDescent="0.1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c r="CA129" s="155"/>
      <c r="CB129" s="155"/>
      <c r="CC129" s="155"/>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row>
    <row r="130" spans="10:122" x14ac:dyDescent="0.1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c r="CA130" s="155"/>
      <c r="CB130" s="155"/>
      <c r="CC130" s="155"/>
      <c r="CD130" s="155"/>
      <c r="CE130" s="155"/>
      <c r="CF130" s="155"/>
      <c r="CG130" s="155"/>
      <c r="CH130" s="155"/>
      <c r="CI130" s="155"/>
      <c r="CJ130" s="155"/>
      <c r="CK130" s="155"/>
      <c r="CL130" s="155"/>
      <c r="CM130" s="155"/>
      <c r="CN130" s="155"/>
      <c r="CO130" s="155"/>
      <c r="CP130" s="155"/>
      <c r="CQ130" s="155"/>
      <c r="CR130" s="155"/>
      <c r="CS130" s="155"/>
      <c r="CT130" s="155"/>
      <c r="CU130" s="155"/>
      <c r="CV130" s="155"/>
      <c r="CW130" s="155"/>
      <c r="CX130" s="155"/>
      <c r="CY130" s="155"/>
      <c r="CZ130" s="155"/>
      <c r="DA130" s="155"/>
      <c r="DB130" s="155"/>
      <c r="DC130" s="155"/>
      <c r="DD130" s="155"/>
      <c r="DE130" s="155"/>
      <c r="DF130" s="155"/>
      <c r="DG130" s="155"/>
      <c r="DH130" s="155"/>
      <c r="DI130" s="155"/>
      <c r="DJ130" s="155"/>
      <c r="DK130" s="155"/>
      <c r="DL130" s="155"/>
      <c r="DM130" s="155"/>
      <c r="DN130" s="155"/>
      <c r="DO130" s="155"/>
      <c r="DP130" s="155"/>
      <c r="DQ130" s="155"/>
      <c r="DR130" s="155"/>
    </row>
    <row r="131" spans="10:122" x14ac:dyDescent="0.1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row>
    <row r="132" spans="10:122" x14ac:dyDescent="0.1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row>
    <row r="133" spans="10:122" x14ac:dyDescent="0.1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row>
    <row r="134" spans="10:122" x14ac:dyDescent="0.1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5"/>
      <c r="DO134" s="155"/>
      <c r="DP134" s="155"/>
      <c r="DQ134" s="155"/>
      <c r="DR134" s="155"/>
    </row>
    <row r="135" spans="10:122" x14ac:dyDescent="0.1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c r="CA135" s="155"/>
      <c r="CB135" s="155"/>
      <c r="CC135" s="155"/>
      <c r="CD135" s="155"/>
      <c r="CE135" s="155"/>
      <c r="CF135" s="155"/>
      <c r="CG135" s="155"/>
      <c r="CH135" s="155"/>
      <c r="CI135" s="155"/>
      <c r="CJ135" s="155"/>
      <c r="CK135" s="155"/>
      <c r="CL135" s="155"/>
      <c r="CM135" s="155"/>
      <c r="CN135" s="155"/>
      <c r="CO135" s="155"/>
      <c r="CP135" s="155"/>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155"/>
      <c r="DM135" s="155"/>
      <c r="DN135" s="155"/>
      <c r="DO135" s="155"/>
      <c r="DP135" s="155"/>
      <c r="DQ135" s="155"/>
      <c r="DR135" s="155"/>
    </row>
    <row r="136" spans="10:122" x14ac:dyDescent="0.1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c r="CA136" s="155"/>
      <c r="CB136" s="155"/>
      <c r="CC136" s="155"/>
      <c r="CD136" s="155"/>
      <c r="CE136" s="155"/>
      <c r="CF136" s="155"/>
      <c r="CG136" s="155"/>
      <c r="CH136" s="155"/>
      <c r="CI136" s="155"/>
      <c r="CJ136" s="155"/>
      <c r="CK136" s="155"/>
      <c r="CL136" s="155"/>
      <c r="CM136" s="155"/>
      <c r="CN136" s="155"/>
      <c r="CO136" s="155"/>
      <c r="CP136" s="155"/>
      <c r="CQ136" s="155"/>
      <c r="CR136" s="155"/>
      <c r="CS136" s="155"/>
      <c r="CT136" s="155"/>
      <c r="CU136" s="155"/>
      <c r="CV136" s="155"/>
      <c r="CW136" s="155"/>
      <c r="CX136" s="155"/>
      <c r="CY136" s="155"/>
      <c r="CZ136" s="155"/>
      <c r="DA136" s="155"/>
      <c r="DB136" s="155"/>
      <c r="DC136" s="155"/>
      <c r="DD136" s="155"/>
      <c r="DE136" s="155"/>
      <c r="DF136" s="155"/>
      <c r="DG136" s="155"/>
      <c r="DH136" s="155"/>
      <c r="DI136" s="155"/>
      <c r="DJ136" s="155"/>
      <c r="DK136" s="155"/>
      <c r="DL136" s="155"/>
      <c r="DM136" s="155"/>
      <c r="DN136" s="155"/>
      <c r="DO136" s="155"/>
      <c r="DP136" s="155"/>
      <c r="DQ136" s="155"/>
      <c r="DR136" s="155"/>
    </row>
    <row r="137" spans="10:122" x14ac:dyDescent="0.1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c r="BX137" s="155"/>
      <c r="BY137" s="155"/>
      <c r="BZ137" s="155"/>
      <c r="CA137" s="155"/>
      <c r="CB137" s="155"/>
      <c r="CC137" s="155"/>
      <c r="CD137" s="155"/>
      <c r="CE137" s="155"/>
      <c r="CF137" s="155"/>
      <c r="CG137" s="155"/>
      <c r="CH137" s="155"/>
      <c r="CI137" s="155"/>
      <c r="CJ137" s="155"/>
      <c r="CK137" s="155"/>
      <c r="CL137" s="155"/>
      <c r="CM137" s="155"/>
      <c r="CN137" s="155"/>
      <c r="CO137" s="155"/>
      <c r="CP137" s="155"/>
      <c r="CQ137" s="155"/>
      <c r="CR137" s="155"/>
      <c r="CS137" s="155"/>
      <c r="CT137" s="155"/>
      <c r="CU137" s="155"/>
      <c r="CV137" s="155"/>
      <c r="CW137" s="155"/>
      <c r="CX137" s="155"/>
      <c r="CY137" s="155"/>
      <c r="CZ137" s="155"/>
      <c r="DA137" s="155"/>
      <c r="DB137" s="155"/>
      <c r="DC137" s="155"/>
      <c r="DD137" s="155"/>
      <c r="DE137" s="155"/>
      <c r="DF137" s="155"/>
      <c r="DG137" s="155"/>
      <c r="DH137" s="155"/>
      <c r="DI137" s="155"/>
      <c r="DJ137" s="155"/>
      <c r="DK137" s="155"/>
      <c r="DL137" s="155"/>
      <c r="DM137" s="155"/>
      <c r="DN137" s="155"/>
      <c r="DO137" s="155"/>
      <c r="DP137" s="155"/>
      <c r="DQ137" s="155"/>
      <c r="DR137" s="155"/>
    </row>
    <row r="138" spans="10:122" x14ac:dyDescent="0.1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c r="BX138" s="155"/>
      <c r="BY138" s="155"/>
      <c r="BZ138" s="155"/>
      <c r="CA138" s="155"/>
      <c r="CB138" s="155"/>
      <c r="CC138" s="155"/>
      <c r="CD138" s="155"/>
      <c r="CE138" s="155"/>
      <c r="CF138" s="155"/>
      <c r="CG138" s="155"/>
      <c r="CH138" s="155"/>
      <c r="CI138" s="155"/>
      <c r="CJ138" s="155"/>
      <c r="CK138" s="155"/>
      <c r="CL138" s="155"/>
      <c r="CM138" s="155"/>
      <c r="CN138" s="155"/>
      <c r="CO138" s="155"/>
      <c r="CP138" s="155"/>
      <c r="CQ138" s="155"/>
      <c r="CR138" s="155"/>
      <c r="CS138" s="155"/>
      <c r="CT138" s="155"/>
      <c r="CU138" s="155"/>
      <c r="CV138" s="155"/>
      <c r="CW138" s="155"/>
      <c r="CX138" s="155"/>
      <c r="CY138" s="155"/>
      <c r="CZ138" s="155"/>
      <c r="DA138" s="155"/>
      <c r="DB138" s="155"/>
      <c r="DC138" s="155"/>
      <c r="DD138" s="155"/>
      <c r="DE138" s="155"/>
      <c r="DF138" s="155"/>
      <c r="DG138" s="155"/>
      <c r="DH138" s="155"/>
      <c r="DI138" s="155"/>
      <c r="DJ138" s="155"/>
      <c r="DK138" s="155"/>
      <c r="DL138" s="155"/>
      <c r="DM138" s="155"/>
      <c r="DN138" s="155"/>
      <c r="DO138" s="155"/>
      <c r="DP138" s="155"/>
      <c r="DQ138" s="155"/>
      <c r="DR138" s="155"/>
    </row>
    <row r="139" spans="10:122" x14ac:dyDescent="0.1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c r="CA139" s="155"/>
      <c r="CB139" s="155"/>
      <c r="CC139" s="155"/>
      <c r="CD139" s="155"/>
      <c r="CE139" s="155"/>
      <c r="CF139" s="155"/>
      <c r="CG139" s="155"/>
      <c r="CH139" s="155"/>
      <c r="CI139" s="155"/>
      <c r="CJ139" s="155"/>
      <c r="CK139" s="155"/>
      <c r="CL139" s="155"/>
      <c r="CM139" s="155"/>
      <c r="CN139" s="155"/>
      <c r="CO139" s="155"/>
      <c r="CP139" s="155"/>
      <c r="CQ139" s="155"/>
      <c r="CR139" s="155"/>
      <c r="CS139" s="155"/>
      <c r="CT139" s="155"/>
      <c r="CU139" s="155"/>
      <c r="CV139" s="155"/>
      <c r="CW139" s="155"/>
      <c r="CX139" s="155"/>
      <c r="CY139" s="155"/>
      <c r="CZ139" s="155"/>
      <c r="DA139" s="155"/>
      <c r="DB139" s="155"/>
      <c r="DC139" s="155"/>
      <c r="DD139" s="155"/>
      <c r="DE139" s="155"/>
      <c r="DF139" s="155"/>
      <c r="DG139" s="155"/>
      <c r="DH139" s="155"/>
      <c r="DI139" s="155"/>
      <c r="DJ139" s="155"/>
      <c r="DK139" s="155"/>
      <c r="DL139" s="155"/>
      <c r="DM139" s="155"/>
      <c r="DN139" s="155"/>
      <c r="DO139" s="155"/>
      <c r="DP139" s="155"/>
      <c r="DQ139" s="155"/>
      <c r="DR139" s="155"/>
    </row>
    <row r="140" spans="10:122" x14ac:dyDescent="0.1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c r="BX140" s="155"/>
      <c r="BY140" s="155"/>
      <c r="BZ140" s="155"/>
      <c r="CA140" s="155"/>
      <c r="CB140" s="155"/>
      <c r="CC140" s="155"/>
      <c r="CD140" s="155"/>
      <c r="CE140" s="155"/>
      <c r="CF140" s="155"/>
      <c r="CG140" s="155"/>
      <c r="CH140" s="155"/>
      <c r="CI140" s="155"/>
      <c r="CJ140" s="155"/>
      <c r="CK140" s="155"/>
      <c r="CL140" s="155"/>
      <c r="CM140" s="155"/>
      <c r="CN140" s="155"/>
      <c r="CO140" s="155"/>
      <c r="CP140" s="155"/>
      <c r="CQ140" s="155"/>
      <c r="CR140" s="155"/>
      <c r="CS140" s="155"/>
      <c r="CT140" s="155"/>
      <c r="CU140" s="155"/>
      <c r="CV140" s="155"/>
      <c r="CW140" s="155"/>
      <c r="CX140" s="155"/>
      <c r="CY140" s="155"/>
      <c r="CZ140" s="155"/>
      <c r="DA140" s="155"/>
      <c r="DB140" s="155"/>
      <c r="DC140" s="155"/>
      <c r="DD140" s="155"/>
      <c r="DE140" s="155"/>
      <c r="DF140" s="155"/>
      <c r="DG140" s="155"/>
      <c r="DH140" s="155"/>
      <c r="DI140" s="155"/>
      <c r="DJ140" s="155"/>
      <c r="DK140" s="155"/>
      <c r="DL140" s="155"/>
      <c r="DM140" s="155"/>
      <c r="DN140" s="155"/>
      <c r="DO140" s="155"/>
      <c r="DP140" s="155"/>
      <c r="DQ140" s="155"/>
      <c r="DR140" s="155"/>
    </row>
    <row r="141" spans="10:122" x14ac:dyDescent="0.1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c r="CA141" s="155"/>
      <c r="CB141" s="155"/>
      <c r="CC141" s="155"/>
      <c r="CD141" s="155"/>
      <c r="CE141" s="155"/>
      <c r="CF141" s="155"/>
      <c r="CG141" s="155"/>
      <c r="CH141" s="155"/>
      <c r="CI141" s="155"/>
      <c r="CJ141" s="155"/>
      <c r="CK141" s="155"/>
      <c r="CL141" s="155"/>
      <c r="CM141" s="155"/>
      <c r="CN141" s="155"/>
      <c r="CO141" s="155"/>
      <c r="CP141" s="155"/>
      <c r="CQ141" s="155"/>
      <c r="CR141" s="155"/>
      <c r="CS141" s="155"/>
      <c r="CT141" s="155"/>
      <c r="CU141" s="155"/>
      <c r="CV141" s="155"/>
      <c r="CW141" s="155"/>
      <c r="CX141" s="155"/>
      <c r="CY141" s="155"/>
      <c r="CZ141" s="155"/>
      <c r="DA141" s="155"/>
      <c r="DB141" s="155"/>
      <c r="DC141" s="155"/>
      <c r="DD141" s="155"/>
      <c r="DE141" s="155"/>
      <c r="DF141" s="155"/>
      <c r="DG141" s="155"/>
      <c r="DH141" s="155"/>
      <c r="DI141" s="155"/>
      <c r="DJ141" s="155"/>
      <c r="DK141" s="155"/>
      <c r="DL141" s="155"/>
      <c r="DM141" s="155"/>
      <c r="DN141" s="155"/>
      <c r="DO141" s="155"/>
      <c r="DP141" s="155"/>
      <c r="DQ141" s="155"/>
      <c r="DR141" s="155"/>
    </row>
    <row r="142" spans="10:122" x14ac:dyDescent="0.1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c r="CW142" s="155"/>
      <c r="CX142" s="155"/>
      <c r="CY142" s="155"/>
      <c r="CZ142" s="155"/>
      <c r="DA142" s="155"/>
      <c r="DB142" s="155"/>
      <c r="DC142" s="155"/>
      <c r="DD142" s="155"/>
      <c r="DE142" s="155"/>
      <c r="DF142" s="155"/>
      <c r="DG142" s="155"/>
      <c r="DH142" s="155"/>
      <c r="DI142" s="155"/>
      <c r="DJ142" s="155"/>
      <c r="DK142" s="155"/>
      <c r="DL142" s="155"/>
      <c r="DM142" s="155"/>
      <c r="DN142" s="155"/>
      <c r="DO142" s="155"/>
      <c r="DP142" s="155"/>
      <c r="DQ142" s="155"/>
      <c r="DR142" s="155"/>
    </row>
    <row r="143" spans="10:122" x14ac:dyDescent="0.1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5"/>
      <c r="BR143" s="155"/>
      <c r="BS143" s="155"/>
      <c r="BT143" s="155"/>
      <c r="BU143" s="155"/>
      <c r="BV143" s="155"/>
      <c r="BW143" s="155"/>
      <c r="BX143" s="155"/>
      <c r="BY143" s="155"/>
      <c r="BZ143" s="155"/>
      <c r="CA143" s="155"/>
      <c r="CB143" s="155"/>
      <c r="CC143" s="155"/>
      <c r="CD143" s="155"/>
      <c r="CE143" s="155"/>
      <c r="CF143" s="155"/>
      <c r="CG143" s="155"/>
      <c r="CH143" s="155"/>
      <c r="CI143" s="155"/>
      <c r="CJ143" s="155"/>
      <c r="CK143" s="155"/>
      <c r="CL143" s="155"/>
      <c r="CM143" s="155"/>
      <c r="CN143" s="155"/>
      <c r="CO143" s="155"/>
      <c r="CP143" s="155"/>
      <c r="CQ143" s="155"/>
      <c r="CR143" s="155"/>
      <c r="CS143" s="155"/>
      <c r="CT143" s="155"/>
      <c r="CU143" s="155"/>
      <c r="CV143" s="155"/>
      <c r="CW143" s="155"/>
      <c r="CX143" s="155"/>
      <c r="CY143" s="155"/>
      <c r="CZ143" s="155"/>
      <c r="DA143" s="155"/>
      <c r="DB143" s="155"/>
      <c r="DC143" s="155"/>
      <c r="DD143" s="155"/>
      <c r="DE143" s="155"/>
      <c r="DF143" s="155"/>
      <c r="DG143" s="155"/>
      <c r="DH143" s="155"/>
      <c r="DI143" s="155"/>
      <c r="DJ143" s="155"/>
      <c r="DK143" s="155"/>
      <c r="DL143" s="155"/>
      <c r="DM143" s="155"/>
      <c r="DN143" s="155"/>
      <c r="DO143" s="155"/>
      <c r="DP143" s="155"/>
      <c r="DQ143" s="155"/>
      <c r="DR143" s="155"/>
    </row>
    <row r="144" spans="10:122" x14ac:dyDescent="0.1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row>
    <row r="145" spans="10:122" x14ac:dyDescent="0.1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5"/>
      <c r="CA145" s="155"/>
      <c r="CB145" s="155"/>
      <c r="CC145" s="155"/>
      <c r="CD145" s="155"/>
      <c r="CE145" s="155"/>
      <c r="CF145" s="155"/>
      <c r="CG145" s="155"/>
      <c r="CH145" s="155"/>
      <c r="CI145" s="155"/>
      <c r="CJ145" s="155"/>
      <c r="CK145" s="155"/>
      <c r="CL145" s="155"/>
      <c r="CM145" s="155"/>
      <c r="CN145" s="155"/>
      <c r="CO145" s="155"/>
      <c r="CP145" s="155"/>
      <c r="CQ145" s="155"/>
      <c r="CR145" s="155"/>
      <c r="CS145" s="155"/>
      <c r="CT145" s="155"/>
      <c r="CU145" s="155"/>
      <c r="CV145" s="155"/>
      <c r="CW145" s="155"/>
      <c r="CX145" s="155"/>
      <c r="CY145" s="155"/>
      <c r="CZ145" s="155"/>
      <c r="DA145" s="155"/>
      <c r="DB145" s="155"/>
      <c r="DC145" s="155"/>
      <c r="DD145" s="155"/>
      <c r="DE145" s="155"/>
      <c r="DF145" s="155"/>
      <c r="DG145" s="155"/>
      <c r="DH145" s="155"/>
      <c r="DI145" s="155"/>
      <c r="DJ145" s="155"/>
      <c r="DK145" s="155"/>
      <c r="DL145" s="155"/>
      <c r="DM145" s="155"/>
      <c r="DN145" s="155"/>
      <c r="DO145" s="155"/>
      <c r="DP145" s="155"/>
      <c r="DQ145" s="155"/>
      <c r="DR145" s="155"/>
    </row>
    <row r="146" spans="10:122" x14ac:dyDescent="0.1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c r="CA146" s="155"/>
      <c r="CB146" s="155"/>
      <c r="CC146" s="155"/>
      <c r="CD146" s="155"/>
      <c r="CE146" s="155"/>
      <c r="CF146" s="155"/>
      <c r="CG146" s="155"/>
      <c r="CH146" s="155"/>
      <c r="CI146" s="155"/>
      <c r="CJ146" s="155"/>
      <c r="CK146" s="155"/>
      <c r="CL146" s="155"/>
      <c r="CM146" s="155"/>
      <c r="CN146" s="155"/>
      <c r="CO146" s="155"/>
      <c r="CP146" s="155"/>
      <c r="CQ146" s="155"/>
      <c r="CR146" s="155"/>
      <c r="CS146" s="155"/>
      <c r="CT146" s="155"/>
      <c r="CU146" s="155"/>
      <c r="CV146" s="155"/>
      <c r="CW146" s="155"/>
      <c r="CX146" s="155"/>
      <c r="CY146" s="155"/>
      <c r="CZ146" s="155"/>
      <c r="DA146" s="155"/>
      <c r="DB146" s="155"/>
      <c r="DC146" s="155"/>
      <c r="DD146" s="155"/>
      <c r="DE146" s="155"/>
      <c r="DF146" s="155"/>
      <c r="DG146" s="155"/>
      <c r="DH146" s="155"/>
      <c r="DI146" s="155"/>
      <c r="DJ146" s="155"/>
      <c r="DK146" s="155"/>
      <c r="DL146" s="155"/>
      <c r="DM146" s="155"/>
      <c r="DN146" s="155"/>
      <c r="DO146" s="155"/>
      <c r="DP146" s="155"/>
      <c r="DQ146" s="155"/>
      <c r="DR146" s="155"/>
    </row>
    <row r="147" spans="10:122" x14ac:dyDescent="0.1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c r="BX147" s="155"/>
      <c r="BY147" s="155"/>
      <c r="BZ147" s="155"/>
      <c r="CA147" s="155"/>
      <c r="CB147" s="155"/>
      <c r="CC147" s="155"/>
      <c r="CD147" s="155"/>
      <c r="CE147" s="155"/>
      <c r="CF147" s="155"/>
      <c r="CG147" s="155"/>
      <c r="CH147" s="155"/>
      <c r="CI147" s="155"/>
      <c r="CJ147" s="155"/>
      <c r="CK147" s="155"/>
      <c r="CL147" s="155"/>
      <c r="CM147" s="155"/>
      <c r="CN147" s="155"/>
      <c r="CO147" s="155"/>
      <c r="CP147" s="155"/>
      <c r="CQ147" s="155"/>
      <c r="CR147" s="155"/>
      <c r="CS147" s="155"/>
      <c r="CT147" s="155"/>
      <c r="CU147" s="155"/>
      <c r="CV147" s="155"/>
      <c r="CW147" s="155"/>
      <c r="CX147" s="155"/>
      <c r="CY147" s="155"/>
      <c r="CZ147" s="155"/>
      <c r="DA147" s="155"/>
      <c r="DB147" s="155"/>
      <c r="DC147" s="155"/>
      <c r="DD147" s="155"/>
      <c r="DE147" s="155"/>
      <c r="DF147" s="155"/>
      <c r="DG147" s="155"/>
      <c r="DH147" s="155"/>
      <c r="DI147" s="155"/>
      <c r="DJ147" s="155"/>
      <c r="DK147" s="155"/>
      <c r="DL147" s="155"/>
      <c r="DM147" s="155"/>
      <c r="DN147" s="155"/>
      <c r="DO147" s="155"/>
      <c r="DP147" s="155"/>
      <c r="DQ147" s="155"/>
      <c r="DR147" s="155"/>
    </row>
    <row r="148" spans="10:122" x14ac:dyDescent="0.1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c r="CA148" s="155"/>
      <c r="CB148" s="155"/>
      <c r="CC148" s="155"/>
      <c r="CD148" s="155"/>
      <c r="CE148" s="155"/>
      <c r="CF148" s="155"/>
      <c r="CG148" s="155"/>
      <c r="CH148" s="155"/>
      <c r="CI148" s="155"/>
      <c r="CJ148" s="155"/>
      <c r="CK148" s="155"/>
      <c r="CL148" s="155"/>
      <c r="CM148" s="155"/>
      <c r="CN148" s="155"/>
      <c r="CO148" s="155"/>
      <c r="CP148" s="155"/>
      <c r="CQ148" s="155"/>
      <c r="CR148" s="155"/>
      <c r="CS148" s="155"/>
      <c r="CT148" s="155"/>
      <c r="CU148" s="155"/>
      <c r="CV148" s="155"/>
      <c r="CW148" s="155"/>
      <c r="CX148" s="155"/>
      <c r="CY148" s="155"/>
      <c r="CZ148" s="155"/>
      <c r="DA148" s="155"/>
      <c r="DB148" s="155"/>
      <c r="DC148" s="155"/>
      <c r="DD148" s="155"/>
      <c r="DE148" s="155"/>
      <c r="DF148" s="155"/>
      <c r="DG148" s="155"/>
      <c r="DH148" s="155"/>
      <c r="DI148" s="155"/>
      <c r="DJ148" s="155"/>
      <c r="DK148" s="155"/>
      <c r="DL148" s="155"/>
      <c r="DM148" s="155"/>
      <c r="DN148" s="155"/>
      <c r="DO148" s="155"/>
      <c r="DP148" s="155"/>
      <c r="DQ148" s="155"/>
      <c r="DR148" s="155"/>
    </row>
    <row r="149" spans="10:122" x14ac:dyDescent="0.1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c r="CA149" s="155"/>
      <c r="CB149" s="155"/>
      <c r="CC149" s="155"/>
      <c r="CD149" s="155"/>
      <c r="CE149" s="155"/>
      <c r="CF149" s="155"/>
      <c r="CG149" s="155"/>
      <c r="CH149" s="155"/>
      <c r="CI149" s="155"/>
      <c r="CJ149" s="155"/>
      <c r="CK149" s="155"/>
      <c r="CL149" s="155"/>
      <c r="CM149" s="155"/>
      <c r="CN149" s="155"/>
      <c r="CO149" s="155"/>
      <c r="CP149" s="155"/>
      <c r="CQ149" s="155"/>
      <c r="CR149" s="155"/>
      <c r="CS149" s="155"/>
      <c r="CT149" s="155"/>
      <c r="CU149" s="155"/>
      <c r="CV149" s="155"/>
      <c r="CW149" s="155"/>
      <c r="CX149" s="155"/>
      <c r="CY149" s="155"/>
      <c r="CZ149" s="155"/>
      <c r="DA149" s="155"/>
      <c r="DB149" s="155"/>
      <c r="DC149" s="155"/>
      <c r="DD149" s="155"/>
      <c r="DE149" s="155"/>
      <c r="DF149" s="155"/>
      <c r="DG149" s="155"/>
      <c r="DH149" s="155"/>
      <c r="DI149" s="155"/>
      <c r="DJ149" s="155"/>
      <c r="DK149" s="155"/>
      <c r="DL149" s="155"/>
      <c r="DM149" s="155"/>
      <c r="DN149" s="155"/>
      <c r="DO149" s="155"/>
      <c r="DP149" s="155"/>
      <c r="DQ149" s="155"/>
      <c r="DR149" s="155"/>
    </row>
    <row r="150" spans="10:122" x14ac:dyDescent="0.1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c r="BX150" s="155"/>
      <c r="BY150" s="155"/>
      <c r="BZ150" s="155"/>
      <c r="CA150" s="155"/>
      <c r="CB150" s="155"/>
      <c r="CC150" s="155"/>
      <c r="CD150" s="155"/>
      <c r="CE150" s="155"/>
      <c r="CF150" s="155"/>
      <c r="CG150" s="155"/>
      <c r="CH150" s="155"/>
      <c r="CI150" s="155"/>
      <c r="CJ150" s="155"/>
      <c r="CK150" s="155"/>
      <c r="CL150" s="155"/>
      <c r="CM150" s="155"/>
      <c r="CN150" s="155"/>
      <c r="CO150" s="155"/>
      <c r="CP150" s="155"/>
      <c r="CQ150" s="155"/>
      <c r="CR150" s="155"/>
      <c r="CS150" s="155"/>
      <c r="CT150" s="155"/>
      <c r="CU150" s="155"/>
      <c r="CV150" s="155"/>
      <c r="CW150" s="155"/>
      <c r="CX150" s="155"/>
      <c r="CY150" s="155"/>
      <c r="CZ150" s="155"/>
      <c r="DA150" s="155"/>
      <c r="DB150" s="155"/>
      <c r="DC150" s="155"/>
      <c r="DD150" s="155"/>
      <c r="DE150" s="155"/>
      <c r="DF150" s="155"/>
      <c r="DG150" s="155"/>
      <c r="DH150" s="155"/>
      <c r="DI150" s="155"/>
      <c r="DJ150" s="155"/>
      <c r="DK150" s="155"/>
      <c r="DL150" s="155"/>
      <c r="DM150" s="155"/>
      <c r="DN150" s="155"/>
      <c r="DO150" s="155"/>
      <c r="DP150" s="155"/>
      <c r="DQ150" s="155"/>
      <c r="DR150" s="155"/>
    </row>
    <row r="151" spans="10:122" x14ac:dyDescent="0.1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c r="CA151" s="155"/>
      <c r="CB151" s="155"/>
      <c r="CC151" s="155"/>
      <c r="CD151" s="155"/>
      <c r="CE151" s="155"/>
      <c r="CF151" s="155"/>
      <c r="CG151" s="155"/>
      <c r="CH151" s="155"/>
      <c r="CI151" s="155"/>
      <c r="CJ151" s="155"/>
      <c r="CK151" s="155"/>
      <c r="CL151" s="155"/>
      <c r="CM151" s="155"/>
      <c r="CN151" s="155"/>
      <c r="CO151" s="155"/>
      <c r="CP151" s="155"/>
      <c r="CQ151" s="155"/>
      <c r="CR151" s="155"/>
      <c r="CS151" s="155"/>
      <c r="CT151" s="155"/>
      <c r="CU151" s="155"/>
      <c r="CV151" s="155"/>
      <c r="CW151" s="155"/>
      <c r="CX151" s="155"/>
      <c r="CY151" s="155"/>
      <c r="CZ151" s="155"/>
      <c r="DA151" s="155"/>
      <c r="DB151" s="155"/>
      <c r="DC151" s="155"/>
      <c r="DD151" s="155"/>
      <c r="DE151" s="155"/>
      <c r="DF151" s="155"/>
      <c r="DG151" s="155"/>
      <c r="DH151" s="155"/>
      <c r="DI151" s="155"/>
      <c r="DJ151" s="155"/>
      <c r="DK151" s="155"/>
      <c r="DL151" s="155"/>
      <c r="DM151" s="155"/>
      <c r="DN151" s="155"/>
      <c r="DO151" s="155"/>
      <c r="DP151" s="155"/>
      <c r="DQ151" s="155"/>
      <c r="DR151" s="155"/>
    </row>
    <row r="152" spans="10:122" x14ac:dyDescent="0.1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c r="CA152" s="155"/>
      <c r="CB152" s="155"/>
      <c r="CC152" s="155"/>
      <c r="CD152" s="155"/>
      <c r="CE152" s="155"/>
      <c r="CF152" s="155"/>
      <c r="CG152" s="155"/>
      <c r="CH152" s="155"/>
      <c r="CI152" s="155"/>
      <c r="CJ152" s="155"/>
      <c r="CK152" s="155"/>
      <c r="CL152" s="155"/>
      <c r="CM152" s="155"/>
      <c r="CN152" s="155"/>
      <c r="CO152" s="155"/>
      <c r="CP152" s="155"/>
      <c r="CQ152" s="155"/>
      <c r="CR152" s="155"/>
      <c r="CS152" s="155"/>
      <c r="CT152" s="155"/>
      <c r="CU152" s="155"/>
      <c r="CV152" s="155"/>
      <c r="CW152" s="155"/>
      <c r="CX152" s="155"/>
      <c r="CY152" s="155"/>
      <c r="CZ152" s="155"/>
      <c r="DA152" s="155"/>
      <c r="DB152" s="155"/>
      <c r="DC152" s="155"/>
      <c r="DD152" s="155"/>
      <c r="DE152" s="155"/>
      <c r="DF152" s="155"/>
      <c r="DG152" s="155"/>
      <c r="DH152" s="155"/>
      <c r="DI152" s="155"/>
      <c r="DJ152" s="155"/>
      <c r="DK152" s="155"/>
      <c r="DL152" s="155"/>
      <c r="DM152" s="155"/>
      <c r="DN152" s="155"/>
      <c r="DO152" s="155"/>
      <c r="DP152" s="155"/>
      <c r="DQ152" s="155"/>
      <c r="DR152" s="155"/>
    </row>
    <row r="153" spans="10:122" x14ac:dyDescent="0.1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c r="CA153" s="155"/>
      <c r="CB153" s="155"/>
      <c r="CC153" s="155"/>
      <c r="CD153" s="155"/>
      <c r="CE153" s="155"/>
      <c r="CF153" s="155"/>
      <c r="CG153" s="155"/>
      <c r="CH153" s="155"/>
      <c r="CI153" s="155"/>
      <c r="CJ153" s="155"/>
      <c r="CK153" s="155"/>
      <c r="CL153" s="155"/>
      <c r="CM153" s="155"/>
      <c r="CN153" s="155"/>
      <c r="CO153" s="155"/>
      <c r="CP153" s="155"/>
      <c r="CQ153" s="155"/>
      <c r="CR153" s="155"/>
      <c r="CS153" s="155"/>
      <c r="CT153" s="155"/>
      <c r="CU153" s="155"/>
      <c r="CV153" s="155"/>
      <c r="CW153" s="155"/>
      <c r="CX153" s="155"/>
      <c r="CY153" s="155"/>
      <c r="CZ153" s="155"/>
      <c r="DA153" s="155"/>
      <c r="DB153" s="155"/>
      <c r="DC153" s="155"/>
      <c r="DD153" s="155"/>
      <c r="DE153" s="155"/>
      <c r="DF153" s="155"/>
      <c r="DG153" s="155"/>
      <c r="DH153" s="155"/>
      <c r="DI153" s="155"/>
      <c r="DJ153" s="155"/>
      <c r="DK153" s="155"/>
      <c r="DL153" s="155"/>
      <c r="DM153" s="155"/>
      <c r="DN153" s="155"/>
      <c r="DO153" s="155"/>
      <c r="DP153" s="155"/>
      <c r="DQ153" s="155"/>
      <c r="DR153" s="155"/>
    </row>
    <row r="154" spans="10:122" x14ac:dyDescent="0.1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5"/>
      <c r="CI154" s="155"/>
      <c r="CJ154" s="155"/>
      <c r="CK154" s="155"/>
      <c r="CL154" s="155"/>
      <c r="CM154" s="155"/>
      <c r="CN154" s="155"/>
      <c r="CO154" s="155"/>
      <c r="CP154" s="155"/>
      <c r="CQ154" s="155"/>
      <c r="CR154" s="155"/>
      <c r="CS154" s="155"/>
      <c r="CT154" s="155"/>
      <c r="CU154" s="155"/>
      <c r="CV154" s="155"/>
      <c r="CW154" s="155"/>
      <c r="CX154" s="155"/>
      <c r="CY154" s="155"/>
      <c r="CZ154" s="155"/>
      <c r="DA154" s="155"/>
      <c r="DB154" s="155"/>
      <c r="DC154" s="155"/>
      <c r="DD154" s="155"/>
      <c r="DE154" s="155"/>
      <c r="DF154" s="155"/>
      <c r="DG154" s="155"/>
      <c r="DH154" s="155"/>
      <c r="DI154" s="155"/>
      <c r="DJ154" s="155"/>
      <c r="DK154" s="155"/>
      <c r="DL154" s="155"/>
      <c r="DM154" s="155"/>
      <c r="DN154" s="155"/>
      <c r="DO154" s="155"/>
      <c r="DP154" s="155"/>
      <c r="DQ154" s="155"/>
      <c r="DR154" s="155"/>
    </row>
    <row r="155" spans="10:122" x14ac:dyDescent="0.1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c r="CA155" s="155"/>
      <c r="CB155" s="155"/>
      <c r="CC155" s="155"/>
      <c r="CD155" s="155"/>
      <c r="CE155" s="155"/>
      <c r="CF155" s="155"/>
      <c r="CG155" s="155"/>
      <c r="CH155" s="155"/>
      <c r="CI155" s="155"/>
      <c r="CJ155" s="155"/>
      <c r="CK155" s="155"/>
      <c r="CL155" s="155"/>
      <c r="CM155" s="155"/>
      <c r="CN155" s="155"/>
      <c r="CO155" s="155"/>
      <c r="CP155" s="155"/>
      <c r="CQ155" s="155"/>
      <c r="CR155" s="155"/>
      <c r="CS155" s="155"/>
      <c r="CT155" s="155"/>
      <c r="CU155" s="155"/>
      <c r="CV155" s="155"/>
      <c r="CW155" s="155"/>
      <c r="CX155" s="155"/>
      <c r="CY155" s="155"/>
      <c r="CZ155" s="155"/>
      <c r="DA155" s="155"/>
      <c r="DB155" s="155"/>
      <c r="DC155" s="155"/>
      <c r="DD155" s="155"/>
      <c r="DE155" s="155"/>
      <c r="DF155" s="155"/>
      <c r="DG155" s="155"/>
      <c r="DH155" s="155"/>
      <c r="DI155" s="155"/>
      <c r="DJ155" s="155"/>
      <c r="DK155" s="155"/>
      <c r="DL155" s="155"/>
      <c r="DM155" s="155"/>
      <c r="DN155" s="155"/>
      <c r="DO155" s="155"/>
      <c r="DP155" s="155"/>
      <c r="DQ155" s="155"/>
      <c r="DR155" s="155"/>
    </row>
    <row r="156" spans="10:122" x14ac:dyDescent="0.1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c r="CA156" s="155"/>
      <c r="CB156" s="155"/>
      <c r="CC156" s="155"/>
      <c r="CD156" s="155"/>
      <c r="CE156" s="155"/>
      <c r="CF156" s="155"/>
      <c r="CG156" s="155"/>
      <c r="CH156" s="155"/>
      <c r="CI156" s="155"/>
      <c r="CJ156" s="155"/>
      <c r="CK156" s="155"/>
      <c r="CL156" s="155"/>
      <c r="CM156" s="155"/>
      <c r="CN156" s="155"/>
      <c r="CO156" s="155"/>
      <c r="CP156" s="155"/>
      <c r="CQ156" s="155"/>
      <c r="CR156" s="155"/>
      <c r="CS156" s="155"/>
      <c r="CT156" s="155"/>
      <c r="CU156" s="155"/>
      <c r="CV156" s="155"/>
      <c r="CW156" s="155"/>
      <c r="CX156" s="155"/>
      <c r="CY156" s="155"/>
      <c r="CZ156" s="155"/>
      <c r="DA156" s="155"/>
      <c r="DB156" s="155"/>
      <c r="DC156" s="155"/>
      <c r="DD156" s="155"/>
      <c r="DE156" s="155"/>
      <c r="DF156" s="155"/>
      <c r="DG156" s="155"/>
      <c r="DH156" s="155"/>
      <c r="DI156" s="155"/>
      <c r="DJ156" s="155"/>
      <c r="DK156" s="155"/>
      <c r="DL156" s="155"/>
      <c r="DM156" s="155"/>
      <c r="DN156" s="155"/>
      <c r="DO156" s="155"/>
      <c r="DP156" s="155"/>
      <c r="DQ156" s="155"/>
      <c r="DR156" s="155"/>
    </row>
    <row r="157" spans="10:122" x14ac:dyDescent="0.1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c r="BX157" s="155"/>
      <c r="BY157" s="155"/>
      <c r="BZ157" s="155"/>
      <c r="CA157" s="155"/>
      <c r="CB157" s="155"/>
      <c r="CC157" s="155"/>
      <c r="CD157" s="155"/>
      <c r="CE157" s="155"/>
      <c r="CF157" s="155"/>
      <c r="CG157" s="155"/>
      <c r="CH157" s="155"/>
      <c r="CI157" s="155"/>
      <c r="CJ157" s="155"/>
      <c r="CK157" s="155"/>
      <c r="CL157" s="155"/>
      <c r="CM157" s="155"/>
      <c r="CN157" s="155"/>
      <c r="CO157" s="155"/>
      <c r="CP157" s="155"/>
      <c r="CQ157" s="155"/>
      <c r="CR157" s="155"/>
      <c r="CS157" s="155"/>
      <c r="CT157" s="155"/>
      <c r="CU157" s="155"/>
      <c r="CV157" s="155"/>
      <c r="CW157" s="155"/>
      <c r="CX157" s="155"/>
      <c r="CY157" s="155"/>
      <c r="CZ157" s="155"/>
      <c r="DA157" s="155"/>
      <c r="DB157" s="155"/>
      <c r="DC157" s="155"/>
      <c r="DD157" s="155"/>
      <c r="DE157" s="155"/>
      <c r="DF157" s="155"/>
      <c r="DG157" s="155"/>
      <c r="DH157" s="155"/>
      <c r="DI157" s="155"/>
      <c r="DJ157" s="155"/>
      <c r="DK157" s="155"/>
      <c r="DL157" s="155"/>
      <c r="DM157" s="155"/>
      <c r="DN157" s="155"/>
      <c r="DO157" s="155"/>
      <c r="DP157" s="155"/>
      <c r="DQ157" s="155"/>
      <c r="DR157" s="155"/>
    </row>
    <row r="158" spans="10:122" x14ac:dyDescent="0.1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c r="BX158" s="155"/>
      <c r="BY158" s="155"/>
      <c r="BZ158" s="155"/>
      <c r="CA158" s="155"/>
      <c r="CB158" s="155"/>
      <c r="CC158" s="155"/>
      <c r="CD158" s="155"/>
      <c r="CE158" s="155"/>
      <c r="CF158" s="155"/>
      <c r="CG158" s="155"/>
      <c r="CH158" s="155"/>
      <c r="CI158" s="155"/>
      <c r="CJ158" s="155"/>
      <c r="CK158" s="155"/>
      <c r="CL158" s="155"/>
      <c r="CM158" s="155"/>
      <c r="CN158" s="155"/>
      <c r="CO158" s="155"/>
      <c r="CP158" s="155"/>
      <c r="CQ158" s="155"/>
      <c r="CR158" s="155"/>
      <c r="CS158" s="155"/>
      <c r="CT158" s="155"/>
      <c r="CU158" s="155"/>
      <c r="CV158" s="155"/>
      <c r="CW158" s="155"/>
      <c r="CX158" s="155"/>
      <c r="CY158" s="155"/>
      <c r="CZ158" s="155"/>
      <c r="DA158" s="155"/>
      <c r="DB158" s="155"/>
      <c r="DC158" s="155"/>
      <c r="DD158" s="155"/>
      <c r="DE158" s="155"/>
      <c r="DF158" s="155"/>
      <c r="DG158" s="155"/>
      <c r="DH158" s="155"/>
      <c r="DI158" s="155"/>
      <c r="DJ158" s="155"/>
      <c r="DK158" s="155"/>
      <c r="DL158" s="155"/>
      <c r="DM158" s="155"/>
      <c r="DN158" s="155"/>
      <c r="DO158" s="155"/>
      <c r="DP158" s="155"/>
      <c r="DQ158" s="155"/>
      <c r="DR158" s="155"/>
    </row>
    <row r="159" spans="10:122" x14ac:dyDescent="0.1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155"/>
      <c r="BX159" s="155"/>
      <c r="BY159" s="155"/>
      <c r="BZ159" s="155"/>
      <c r="CA159" s="155"/>
      <c r="CB159" s="155"/>
      <c r="CC159" s="155"/>
      <c r="CD159" s="155"/>
      <c r="CE159" s="155"/>
      <c r="CF159" s="155"/>
      <c r="CG159" s="155"/>
      <c r="CH159" s="155"/>
      <c r="CI159" s="155"/>
      <c r="CJ159" s="155"/>
      <c r="CK159" s="155"/>
      <c r="CL159" s="155"/>
      <c r="CM159" s="155"/>
      <c r="CN159" s="155"/>
      <c r="CO159" s="155"/>
      <c r="CP159" s="155"/>
      <c r="CQ159" s="155"/>
      <c r="CR159" s="155"/>
      <c r="CS159" s="155"/>
      <c r="CT159" s="155"/>
      <c r="CU159" s="155"/>
      <c r="CV159" s="155"/>
      <c r="CW159" s="155"/>
      <c r="CX159" s="155"/>
      <c r="CY159" s="155"/>
      <c r="CZ159" s="155"/>
      <c r="DA159" s="155"/>
      <c r="DB159" s="155"/>
      <c r="DC159" s="155"/>
      <c r="DD159" s="155"/>
      <c r="DE159" s="155"/>
      <c r="DF159" s="155"/>
      <c r="DG159" s="155"/>
      <c r="DH159" s="155"/>
      <c r="DI159" s="155"/>
      <c r="DJ159" s="155"/>
      <c r="DK159" s="155"/>
      <c r="DL159" s="155"/>
      <c r="DM159" s="155"/>
      <c r="DN159" s="155"/>
      <c r="DO159" s="155"/>
      <c r="DP159" s="155"/>
      <c r="DQ159" s="155"/>
      <c r="DR159" s="155"/>
    </row>
    <row r="160" spans="10:122" x14ac:dyDescent="0.1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5"/>
      <c r="BW160" s="155"/>
      <c r="BX160" s="155"/>
      <c r="BY160" s="155"/>
      <c r="BZ160" s="155"/>
      <c r="CA160" s="155"/>
      <c r="CB160" s="155"/>
      <c r="CC160" s="155"/>
      <c r="CD160" s="155"/>
      <c r="CE160" s="155"/>
      <c r="CF160" s="155"/>
      <c r="CG160" s="155"/>
      <c r="CH160" s="155"/>
      <c r="CI160" s="155"/>
      <c r="CJ160" s="155"/>
      <c r="CK160" s="155"/>
      <c r="CL160" s="155"/>
      <c r="CM160" s="155"/>
      <c r="CN160" s="155"/>
      <c r="CO160" s="155"/>
      <c r="CP160" s="155"/>
      <c r="CQ160" s="155"/>
      <c r="CR160" s="155"/>
      <c r="CS160" s="155"/>
      <c r="CT160" s="155"/>
      <c r="CU160" s="155"/>
      <c r="CV160" s="155"/>
      <c r="CW160" s="155"/>
      <c r="CX160" s="155"/>
      <c r="CY160" s="155"/>
      <c r="CZ160" s="155"/>
      <c r="DA160" s="155"/>
      <c r="DB160" s="155"/>
      <c r="DC160" s="155"/>
      <c r="DD160" s="155"/>
      <c r="DE160" s="155"/>
      <c r="DF160" s="155"/>
      <c r="DG160" s="155"/>
      <c r="DH160" s="155"/>
      <c r="DI160" s="155"/>
      <c r="DJ160" s="155"/>
      <c r="DK160" s="155"/>
      <c r="DL160" s="155"/>
      <c r="DM160" s="155"/>
      <c r="DN160" s="155"/>
      <c r="DO160" s="155"/>
      <c r="DP160" s="155"/>
      <c r="DQ160" s="155"/>
      <c r="DR160" s="155"/>
    </row>
  </sheetData>
  <sheetProtection password="C6E7" sheet="1" objects="1" scenarios="1"/>
  <mergeCells count="1042">
    <mergeCell ref="BL1:BM1"/>
    <mergeCell ref="BN1:BO1"/>
    <mergeCell ref="A2:DO2"/>
    <mergeCell ref="AT1:AU1"/>
    <mergeCell ref="AV1:AW1"/>
    <mergeCell ref="AX1:AY1"/>
    <mergeCell ref="AZ1:BA1"/>
    <mergeCell ref="O3:Q3"/>
    <mergeCell ref="T3:V3"/>
    <mergeCell ref="T4:U4"/>
    <mergeCell ref="Z4:AA4"/>
    <mergeCell ref="AQ4:AR4"/>
    <mergeCell ref="AS4:AT4"/>
    <mergeCell ref="AU4:AV4"/>
    <mergeCell ref="AW4:AX4"/>
    <mergeCell ref="AY4:AZ4"/>
    <mergeCell ref="BD4:BE4"/>
    <mergeCell ref="BF4:BG4"/>
    <mergeCell ref="BK4:BL4"/>
    <mergeCell ref="BM4:BN4"/>
    <mergeCell ref="BO4:BP4"/>
    <mergeCell ref="BQ4:BR4"/>
    <mergeCell ref="BS4:BT4"/>
    <mergeCell ref="BU4:BV4"/>
    <mergeCell ref="A1:K1"/>
    <mergeCell ref="L1:M1"/>
    <mergeCell ref="N1:O1"/>
    <mergeCell ref="P1:Q1"/>
    <mergeCell ref="R1:S1"/>
    <mergeCell ref="T1:U1"/>
    <mergeCell ref="BB1:BC1"/>
    <mergeCell ref="BD1:BE1"/>
    <mergeCell ref="V1:W1"/>
    <mergeCell ref="X1:Y1"/>
    <mergeCell ref="Z1:AA1"/>
    <mergeCell ref="AB1:AC1"/>
    <mergeCell ref="AD1:AE1"/>
    <mergeCell ref="AH1:AS1"/>
    <mergeCell ref="BF1:BG1"/>
    <mergeCell ref="BH1:BI1"/>
    <mergeCell ref="BJ1:BK1"/>
    <mergeCell ref="A8:B8"/>
    <mergeCell ref="P8:Q8"/>
    <mergeCell ref="R8:S8"/>
    <mergeCell ref="T8:U8"/>
    <mergeCell ref="V8:W8"/>
    <mergeCell ref="X8:Y8"/>
    <mergeCell ref="AC8:AD8"/>
    <mergeCell ref="AE8:AF8"/>
    <mergeCell ref="AJ8:AK8"/>
    <mergeCell ref="AL8:AM8"/>
    <mergeCell ref="AN8:AO8"/>
    <mergeCell ref="AP8:AQ8"/>
    <mergeCell ref="AR8:AS8"/>
    <mergeCell ref="AT8:AU8"/>
    <mergeCell ref="BP8:BQ8"/>
    <mergeCell ref="BR8:BS8"/>
    <mergeCell ref="BT8:BU8"/>
    <mergeCell ref="BV8:BW8"/>
    <mergeCell ref="BX8:BY8"/>
    <mergeCell ref="BZ8:CA8"/>
    <mergeCell ref="CB8:CC8"/>
    <mergeCell ref="CD8:CE8"/>
    <mergeCell ref="CF8:CG8"/>
    <mergeCell ref="CH8:CI8"/>
    <mergeCell ref="CJ8:CK8"/>
    <mergeCell ref="CL8:CM8"/>
    <mergeCell ref="CN8:CO8"/>
    <mergeCell ref="DB8:DF8"/>
    <mergeCell ref="DG8:DH8"/>
    <mergeCell ref="DJ8:DP8"/>
    <mergeCell ref="DQ8:DR8"/>
    <mergeCell ref="V10:W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A14:B14"/>
    <mergeCell ref="P14:Q14"/>
    <mergeCell ref="R14:S14"/>
    <mergeCell ref="T14:U14"/>
    <mergeCell ref="V14:W14"/>
    <mergeCell ref="X14:Y14"/>
    <mergeCell ref="AC14:AD14"/>
    <mergeCell ref="AE14:AF14"/>
    <mergeCell ref="AJ14:AK14"/>
    <mergeCell ref="AL14:AM14"/>
    <mergeCell ref="AN14:AO14"/>
    <mergeCell ref="AP14:AQ14"/>
    <mergeCell ref="AR14:AS14"/>
    <mergeCell ref="AT14:AU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DB14:DF14"/>
    <mergeCell ref="DG14:DH14"/>
    <mergeCell ref="DJ14:DP14"/>
    <mergeCell ref="DQ14:DR14"/>
    <mergeCell ref="V16:W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CY16:CZ16"/>
    <mergeCell ref="DA16:DB16"/>
    <mergeCell ref="DC16:DD16"/>
    <mergeCell ref="DE16:DF16"/>
    <mergeCell ref="DG16:DH16"/>
    <mergeCell ref="DI16:DJ16"/>
    <mergeCell ref="R18:S18"/>
    <mergeCell ref="T18:U18"/>
    <mergeCell ref="V18:W18"/>
    <mergeCell ref="X18:Y18"/>
    <mergeCell ref="Z18:AA18"/>
    <mergeCell ref="AB18:AC18"/>
    <mergeCell ref="AD18:AE18"/>
    <mergeCell ref="AF18:AG18"/>
    <mergeCell ref="AH18:AI18"/>
    <mergeCell ref="AJ18:AK18"/>
    <mergeCell ref="AL18:AM18"/>
    <mergeCell ref="AN18:AO18"/>
    <mergeCell ref="AP18:AQ18"/>
    <mergeCell ref="AR18:AS18"/>
    <mergeCell ref="AT18:AU18"/>
    <mergeCell ref="AV18:AW18"/>
    <mergeCell ref="AX18:AY18"/>
    <mergeCell ref="AZ18:BA18"/>
    <mergeCell ref="BB18:BC18"/>
    <mergeCell ref="BD18:BE18"/>
    <mergeCell ref="BF18:BG18"/>
    <mergeCell ref="BH18:BI18"/>
    <mergeCell ref="BJ18:BK18"/>
    <mergeCell ref="BL18:BM18"/>
    <mergeCell ref="BN18:BO18"/>
    <mergeCell ref="BP18:BQ18"/>
    <mergeCell ref="BR18:BS18"/>
    <mergeCell ref="BT18:BU18"/>
    <mergeCell ref="BV18:BW18"/>
    <mergeCell ref="BX18:BY18"/>
    <mergeCell ref="BZ18:CA18"/>
    <mergeCell ref="CB18:CC18"/>
    <mergeCell ref="CD18:CE18"/>
    <mergeCell ref="CF18:CG18"/>
    <mergeCell ref="CH18:CI18"/>
    <mergeCell ref="CJ18:CK18"/>
    <mergeCell ref="CL18:CM18"/>
    <mergeCell ref="CN18:CO18"/>
    <mergeCell ref="CP18:CQ18"/>
    <mergeCell ref="CR18:CS18"/>
    <mergeCell ref="A22:B22"/>
    <mergeCell ref="C22:D22"/>
    <mergeCell ref="E22:F22"/>
    <mergeCell ref="G22:H22"/>
    <mergeCell ref="I22:J22"/>
    <mergeCell ref="K22:L22"/>
    <mergeCell ref="P22:Q22"/>
    <mergeCell ref="R22:S22"/>
    <mergeCell ref="W22:X22"/>
    <mergeCell ref="Y22:Z22"/>
    <mergeCell ref="AA22:AB22"/>
    <mergeCell ref="AC22:AD22"/>
    <mergeCell ref="AE22:AF22"/>
    <mergeCell ref="AG22:AH22"/>
    <mergeCell ref="AJ22:BG22"/>
    <mergeCell ref="BI22:BJ22"/>
    <mergeCell ref="BK22:BL22"/>
    <mergeCell ref="BM22:BN22"/>
    <mergeCell ref="BO22:BP22"/>
    <mergeCell ref="BQ22:BR22"/>
    <mergeCell ref="BS22:BT22"/>
    <mergeCell ref="BX22:BY22"/>
    <mergeCell ref="BZ22:CA22"/>
    <mergeCell ref="CE22:CF22"/>
    <mergeCell ref="CG22:CH22"/>
    <mergeCell ref="CI22:CJ22"/>
    <mergeCell ref="CK22:CL22"/>
    <mergeCell ref="CM22:CN22"/>
    <mergeCell ref="CO22:CP22"/>
    <mergeCell ref="CR22:DO22"/>
    <mergeCell ref="A23:B23"/>
    <mergeCell ref="C23:D23"/>
    <mergeCell ref="E23:F23"/>
    <mergeCell ref="G23:H23"/>
    <mergeCell ref="I23:J23"/>
    <mergeCell ref="K23:L23"/>
    <mergeCell ref="P23:Q23"/>
    <mergeCell ref="R23:S23"/>
    <mergeCell ref="W23:X23"/>
    <mergeCell ref="Y23:Z23"/>
    <mergeCell ref="AA23:AB23"/>
    <mergeCell ref="AC23:AD23"/>
    <mergeCell ref="AE23:AF23"/>
    <mergeCell ref="AG23:AH23"/>
    <mergeCell ref="AJ23:BG23"/>
    <mergeCell ref="BI23:BJ23"/>
    <mergeCell ref="BK23:BL23"/>
    <mergeCell ref="BM23:BN23"/>
    <mergeCell ref="BO23:BP23"/>
    <mergeCell ref="BQ23:BR23"/>
    <mergeCell ref="BS23:BT23"/>
    <mergeCell ref="BX23:BY23"/>
    <mergeCell ref="BZ23:CA23"/>
    <mergeCell ref="CE23:CF23"/>
    <mergeCell ref="CG23:CH23"/>
    <mergeCell ref="CI23:CJ23"/>
    <mergeCell ref="CK23:CL23"/>
    <mergeCell ref="CM23:CN23"/>
    <mergeCell ref="CO23:CP23"/>
    <mergeCell ref="CR23:DO23"/>
    <mergeCell ref="A24:B24"/>
    <mergeCell ref="C24:D24"/>
    <mergeCell ref="E24:F24"/>
    <mergeCell ref="G24:H24"/>
    <mergeCell ref="I24:J24"/>
    <mergeCell ref="K24:L24"/>
    <mergeCell ref="P24:Q24"/>
    <mergeCell ref="R24:S24"/>
    <mergeCell ref="W24:X24"/>
    <mergeCell ref="Y24:Z24"/>
    <mergeCell ref="AA24:AB24"/>
    <mergeCell ref="AC24:AD24"/>
    <mergeCell ref="AE24:AF24"/>
    <mergeCell ref="AG24:AH24"/>
    <mergeCell ref="AJ24:BG24"/>
    <mergeCell ref="BI24:BJ24"/>
    <mergeCell ref="BK24:BL24"/>
    <mergeCell ref="BM24:BN24"/>
    <mergeCell ref="BO24:BP24"/>
    <mergeCell ref="BQ24:BR24"/>
    <mergeCell ref="BS24:BT24"/>
    <mergeCell ref="BX24:BY24"/>
    <mergeCell ref="BZ24:CA24"/>
    <mergeCell ref="CE24:CF24"/>
    <mergeCell ref="CG24:CH24"/>
    <mergeCell ref="CI24:CJ24"/>
    <mergeCell ref="CK24:CL24"/>
    <mergeCell ref="CM24:CN24"/>
    <mergeCell ref="CO24:CP24"/>
    <mergeCell ref="CR24:DO24"/>
    <mergeCell ref="A25:B25"/>
    <mergeCell ref="C25:D25"/>
    <mergeCell ref="E25:F25"/>
    <mergeCell ref="G25:H25"/>
    <mergeCell ref="I25:J25"/>
    <mergeCell ref="K25:L25"/>
    <mergeCell ref="P25:Q25"/>
    <mergeCell ref="R25:S25"/>
    <mergeCell ref="W25:X25"/>
    <mergeCell ref="Y25:Z25"/>
    <mergeCell ref="AA25:AB25"/>
    <mergeCell ref="AC25:AD25"/>
    <mergeCell ref="AE25:AF25"/>
    <mergeCell ref="AG25:AH25"/>
    <mergeCell ref="AJ25:BG25"/>
    <mergeCell ref="BI25:BJ25"/>
    <mergeCell ref="BK25:BL25"/>
    <mergeCell ref="BM25:BN25"/>
    <mergeCell ref="BO25:BP25"/>
    <mergeCell ref="BQ25:BR25"/>
    <mergeCell ref="BS25:BT25"/>
    <mergeCell ref="BX25:BY25"/>
    <mergeCell ref="BZ25:CA25"/>
    <mergeCell ref="CE25:CF25"/>
    <mergeCell ref="CG25:CH25"/>
    <mergeCell ref="CI25:CJ25"/>
    <mergeCell ref="CK25:CL25"/>
    <mergeCell ref="CM25:CN25"/>
    <mergeCell ref="CO25:CP25"/>
    <mergeCell ref="CR25:DO25"/>
    <mergeCell ref="A26:B26"/>
    <mergeCell ref="C26:D26"/>
    <mergeCell ref="E26:F26"/>
    <mergeCell ref="G26:H26"/>
    <mergeCell ref="I26:J26"/>
    <mergeCell ref="K26:L26"/>
    <mergeCell ref="P26:Q26"/>
    <mergeCell ref="R26:S26"/>
    <mergeCell ref="W26:X26"/>
    <mergeCell ref="Y26:Z26"/>
    <mergeCell ref="AA26:AB26"/>
    <mergeCell ref="AC26:AD26"/>
    <mergeCell ref="AE26:AF26"/>
    <mergeCell ref="AG26:AH26"/>
    <mergeCell ref="AJ26:BG26"/>
    <mergeCell ref="BI26:BJ26"/>
    <mergeCell ref="BK26:BL26"/>
    <mergeCell ref="BM26:BN26"/>
    <mergeCell ref="BO26:BP26"/>
    <mergeCell ref="BQ26:BR26"/>
    <mergeCell ref="BS26:BT26"/>
    <mergeCell ref="BX26:BY26"/>
    <mergeCell ref="BZ26:CA26"/>
    <mergeCell ref="CE26:CF26"/>
    <mergeCell ref="CG26:CH26"/>
    <mergeCell ref="CI26:CJ26"/>
    <mergeCell ref="CK26:CL26"/>
    <mergeCell ref="CM26:CN26"/>
    <mergeCell ref="CO26:CP26"/>
    <mergeCell ref="CR26:DO26"/>
    <mergeCell ref="A27:B27"/>
    <mergeCell ref="C27:D27"/>
    <mergeCell ref="E27:F27"/>
    <mergeCell ref="G27:H27"/>
    <mergeCell ref="I27:J27"/>
    <mergeCell ref="K27:L27"/>
    <mergeCell ref="P27:Q27"/>
    <mergeCell ref="R27:S27"/>
    <mergeCell ref="W27:X27"/>
    <mergeCell ref="Y27:Z27"/>
    <mergeCell ref="AA27:AB27"/>
    <mergeCell ref="AC27:AD27"/>
    <mergeCell ref="AE27:AF27"/>
    <mergeCell ref="AG27:AH27"/>
    <mergeCell ref="AJ27:BG27"/>
    <mergeCell ref="BI27:BJ27"/>
    <mergeCell ref="BK27:BL27"/>
    <mergeCell ref="BM27:BN27"/>
    <mergeCell ref="BO27:BP27"/>
    <mergeCell ref="BQ27:BR27"/>
    <mergeCell ref="BS27:BT27"/>
    <mergeCell ref="BX27:BY27"/>
    <mergeCell ref="BZ27:CA27"/>
    <mergeCell ref="CE27:CF27"/>
    <mergeCell ref="CG27:CH27"/>
    <mergeCell ref="CI27:CJ27"/>
    <mergeCell ref="CK27:CL27"/>
    <mergeCell ref="CM27:CN27"/>
    <mergeCell ref="CO27:CP27"/>
    <mergeCell ref="CR27:DO27"/>
    <mergeCell ref="A28:B28"/>
    <mergeCell ref="C28:D28"/>
    <mergeCell ref="E28:F28"/>
    <mergeCell ref="G28:H28"/>
    <mergeCell ref="I28:J28"/>
    <mergeCell ref="K28:L28"/>
    <mergeCell ref="P28:Q28"/>
    <mergeCell ref="R28:S28"/>
    <mergeCell ref="W28:X28"/>
    <mergeCell ref="Y28:Z28"/>
    <mergeCell ref="AA28:AB28"/>
    <mergeCell ref="AC28:AD28"/>
    <mergeCell ref="AE28:AF28"/>
    <mergeCell ref="AG28:AH28"/>
    <mergeCell ref="AJ28:BG28"/>
    <mergeCell ref="BI28:BJ28"/>
    <mergeCell ref="BK28:BL28"/>
    <mergeCell ref="BM28:BN28"/>
    <mergeCell ref="BO28:BP28"/>
    <mergeCell ref="BQ28:BR28"/>
    <mergeCell ref="BS28:BT28"/>
    <mergeCell ref="BX28:BY28"/>
    <mergeCell ref="BZ28:CA28"/>
    <mergeCell ref="CE28:CF28"/>
    <mergeCell ref="CG28:CH28"/>
    <mergeCell ref="CI28:CJ28"/>
    <mergeCell ref="CK28:CL28"/>
    <mergeCell ref="CM28:CN28"/>
    <mergeCell ref="CO28:CP28"/>
    <mergeCell ref="CR28:DO28"/>
    <mergeCell ref="A29:B29"/>
    <mergeCell ref="C29:D29"/>
    <mergeCell ref="E29:F29"/>
    <mergeCell ref="G29:H29"/>
    <mergeCell ref="I29:J29"/>
    <mergeCell ref="K29:L29"/>
    <mergeCell ref="P29:Q29"/>
    <mergeCell ref="R29:S29"/>
    <mergeCell ref="W29:X29"/>
    <mergeCell ref="Y29:Z29"/>
    <mergeCell ref="AA29:AB29"/>
    <mergeCell ref="AC29:AD29"/>
    <mergeCell ref="AE29:AF29"/>
    <mergeCell ref="AG29:AH29"/>
    <mergeCell ref="AJ29:BG29"/>
    <mergeCell ref="BI29:BJ29"/>
    <mergeCell ref="BK29:BL29"/>
    <mergeCell ref="BM29:BN29"/>
    <mergeCell ref="BO29:BP29"/>
    <mergeCell ref="BQ29:BR29"/>
    <mergeCell ref="BS29:BT29"/>
    <mergeCell ref="BX29:BY29"/>
    <mergeCell ref="BZ29:CA29"/>
    <mergeCell ref="CE29:CF29"/>
    <mergeCell ref="CG29:CH29"/>
    <mergeCell ref="CI29:CJ29"/>
    <mergeCell ref="CK29:CL29"/>
    <mergeCell ref="CM29:CN29"/>
    <mergeCell ref="CO29:CP29"/>
    <mergeCell ref="CR29:DO29"/>
    <mergeCell ref="A30:B30"/>
    <mergeCell ref="C30:D30"/>
    <mergeCell ref="E30:F30"/>
    <mergeCell ref="G30:H30"/>
    <mergeCell ref="I30:J30"/>
    <mergeCell ref="K30:L30"/>
    <mergeCell ref="P30:Q30"/>
    <mergeCell ref="R30:S30"/>
    <mergeCell ref="W30:X30"/>
    <mergeCell ref="Y30:Z30"/>
    <mergeCell ref="AA30:AB30"/>
    <mergeCell ref="AC30:AD30"/>
    <mergeCell ref="AE30:AF30"/>
    <mergeCell ref="AG30:AH30"/>
    <mergeCell ref="AJ30:BG30"/>
    <mergeCell ref="BI30:BJ30"/>
    <mergeCell ref="BK30:BL30"/>
    <mergeCell ref="BM30:BN30"/>
    <mergeCell ref="BO30:BP30"/>
    <mergeCell ref="BQ30:BR30"/>
    <mergeCell ref="BS30:BT30"/>
    <mergeCell ref="BX30:BY30"/>
    <mergeCell ref="BZ30:CA30"/>
    <mergeCell ref="CE30:CF30"/>
    <mergeCell ref="CG30:CH30"/>
    <mergeCell ref="CI30:CJ30"/>
    <mergeCell ref="CK30:CL30"/>
    <mergeCell ref="CM30:CN30"/>
    <mergeCell ref="CO30:CP30"/>
    <mergeCell ref="CR30:DO30"/>
    <mergeCell ref="A31:B31"/>
    <mergeCell ref="C31:D31"/>
    <mergeCell ref="E31:F31"/>
    <mergeCell ref="G31:H31"/>
    <mergeCell ref="I31:J31"/>
    <mergeCell ref="K31:L31"/>
    <mergeCell ref="P31:Q31"/>
    <mergeCell ref="R31:S31"/>
    <mergeCell ref="W31:X31"/>
    <mergeCell ref="Y31:Z31"/>
    <mergeCell ref="AA31:AB31"/>
    <mergeCell ref="AC31:AD31"/>
    <mergeCell ref="AE31:AF31"/>
    <mergeCell ref="AG31:AH31"/>
    <mergeCell ref="AJ31:BG31"/>
    <mergeCell ref="BI31:BJ31"/>
    <mergeCell ref="BK31:BL31"/>
    <mergeCell ref="BM31:BN31"/>
    <mergeCell ref="BO31:BP31"/>
    <mergeCell ref="BQ31:BR31"/>
    <mergeCell ref="BS31:BT31"/>
    <mergeCell ref="BX31:BY31"/>
    <mergeCell ref="BZ31:CA31"/>
    <mergeCell ref="CE31:CF31"/>
    <mergeCell ref="CG31:CH31"/>
    <mergeCell ref="CI31:CJ31"/>
    <mergeCell ref="CK31:CL31"/>
    <mergeCell ref="CM31:CN31"/>
    <mergeCell ref="CO31:CP31"/>
    <mergeCell ref="CR31:DO31"/>
    <mergeCell ref="A32:B32"/>
    <mergeCell ref="AT32:AU32"/>
    <mergeCell ref="AV32:AW32"/>
    <mergeCell ref="AX32:AY32"/>
    <mergeCell ref="AZ32:BA32"/>
    <mergeCell ref="CT32:CU32"/>
    <mergeCell ref="CV32:CW32"/>
    <mergeCell ref="CX32:CY32"/>
    <mergeCell ref="CZ32:DA32"/>
    <mergeCell ref="A33:B33"/>
    <mergeCell ref="AT33:AU33"/>
    <mergeCell ref="AV33:AW33"/>
    <mergeCell ref="AX33:AY33"/>
    <mergeCell ref="AZ33:BA33"/>
    <mergeCell ref="CT33:CU33"/>
    <mergeCell ref="CV33:CW33"/>
    <mergeCell ref="CX33:CY33"/>
    <mergeCell ref="CZ33:DA33"/>
    <mergeCell ref="A34:B34"/>
    <mergeCell ref="AT34:AU34"/>
    <mergeCell ref="AV34:AW34"/>
    <mergeCell ref="AX34:AY34"/>
    <mergeCell ref="AZ34:BA34"/>
    <mergeCell ref="CT34:CU34"/>
    <mergeCell ref="CV34:CW34"/>
    <mergeCell ref="CX34:CY34"/>
    <mergeCell ref="CZ34:DA34"/>
    <mergeCell ref="A38:B38"/>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O38:AP38"/>
    <mergeCell ref="AQ38:AR38"/>
    <mergeCell ref="AS38:AT38"/>
    <mergeCell ref="AU38:AV38"/>
    <mergeCell ref="AW38:AX38"/>
    <mergeCell ref="AY38:AZ38"/>
    <mergeCell ref="BA38:BB38"/>
    <mergeCell ref="BC38:BD38"/>
    <mergeCell ref="BE38:BF38"/>
    <mergeCell ref="BG38:BH38"/>
    <mergeCell ref="BL38:BM38"/>
    <mergeCell ref="BN38:BO38"/>
    <mergeCell ref="BS38:BT38"/>
    <mergeCell ref="BU38:BV38"/>
    <mergeCell ref="BW38:BX38"/>
    <mergeCell ref="BY38:BZ38"/>
    <mergeCell ref="CA38:CB38"/>
    <mergeCell ref="CC38:CD38"/>
    <mergeCell ref="CF38:DC38"/>
    <mergeCell ref="DE38:DF38"/>
    <mergeCell ref="DG38:DH38"/>
    <mergeCell ref="DI38:DJ38"/>
    <mergeCell ref="DK38:DL38"/>
    <mergeCell ref="DM38:DN38"/>
    <mergeCell ref="DO38:DP38"/>
    <mergeCell ref="A39:B39"/>
    <mergeCell ref="C39:D39"/>
    <mergeCell ref="E39:F39"/>
    <mergeCell ref="G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Q39:AR39"/>
    <mergeCell ref="AS39:AT39"/>
    <mergeCell ref="AU39:AV39"/>
    <mergeCell ref="AW39:AX39"/>
    <mergeCell ref="AY39:AZ39"/>
    <mergeCell ref="BA39:BB39"/>
    <mergeCell ref="BC39:BD39"/>
    <mergeCell ref="BE39:BF39"/>
    <mergeCell ref="BG39:BH39"/>
    <mergeCell ref="BL39:BM39"/>
    <mergeCell ref="BN39:BO39"/>
    <mergeCell ref="BS39:BT39"/>
    <mergeCell ref="BU39:BV39"/>
    <mergeCell ref="BW39:BX39"/>
    <mergeCell ref="BY39:BZ39"/>
    <mergeCell ref="CA39:CB39"/>
    <mergeCell ref="CC39:CD39"/>
    <mergeCell ref="CF39:DC39"/>
    <mergeCell ref="DE39:DF39"/>
    <mergeCell ref="DG39:DH39"/>
    <mergeCell ref="DI39:DJ39"/>
    <mergeCell ref="DK39:DL39"/>
    <mergeCell ref="DM39:DN39"/>
    <mergeCell ref="DO39:DP39"/>
    <mergeCell ref="A40:B40"/>
    <mergeCell ref="C40:D40"/>
    <mergeCell ref="E40:F40"/>
    <mergeCell ref="G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U40:AV40"/>
    <mergeCell ref="AW40:AX40"/>
    <mergeCell ref="AY40:AZ40"/>
    <mergeCell ref="BA40:BB40"/>
    <mergeCell ref="BC40:BD40"/>
    <mergeCell ref="BE40:BF40"/>
    <mergeCell ref="BG40:BH40"/>
    <mergeCell ref="BL40:BM40"/>
    <mergeCell ref="BN40:BO40"/>
    <mergeCell ref="BS40:BT40"/>
    <mergeCell ref="BU40:BV40"/>
    <mergeCell ref="BW40:BX40"/>
    <mergeCell ref="BY40:BZ40"/>
    <mergeCell ref="CA40:CB40"/>
    <mergeCell ref="CC40:CD40"/>
    <mergeCell ref="CF40:DC40"/>
    <mergeCell ref="DE40:DF40"/>
    <mergeCell ref="DG40:DH40"/>
    <mergeCell ref="DI40:DJ40"/>
    <mergeCell ref="DK40:DL40"/>
    <mergeCell ref="DM40:DN40"/>
    <mergeCell ref="DO40:DP40"/>
    <mergeCell ref="A41:B41"/>
    <mergeCell ref="C41:D41"/>
    <mergeCell ref="E41:F41"/>
    <mergeCell ref="G41:H41"/>
    <mergeCell ref="I41:J41"/>
    <mergeCell ref="K41:L41"/>
    <mergeCell ref="M41:N41"/>
    <mergeCell ref="O41:P41"/>
    <mergeCell ref="Q41:R41"/>
    <mergeCell ref="S41:T41"/>
    <mergeCell ref="U41:V41"/>
    <mergeCell ref="W41:X41"/>
    <mergeCell ref="Y41:Z41"/>
    <mergeCell ref="AA41:AB41"/>
    <mergeCell ref="AC41:AD41"/>
    <mergeCell ref="AE41:AF41"/>
    <mergeCell ref="AG41:AH41"/>
    <mergeCell ref="AI41:AJ41"/>
    <mergeCell ref="AK41:AL41"/>
    <mergeCell ref="AM41:AN41"/>
    <mergeCell ref="AO41:AP41"/>
    <mergeCell ref="AQ41:AR41"/>
    <mergeCell ref="AS41:AT41"/>
    <mergeCell ref="AU41:AV41"/>
    <mergeCell ref="AW41:AX41"/>
    <mergeCell ref="AY41:AZ41"/>
    <mergeCell ref="BA41:BB41"/>
    <mergeCell ref="BC41:BD41"/>
    <mergeCell ref="BE41:BF41"/>
    <mergeCell ref="BG41:BH41"/>
    <mergeCell ref="BL41:BM41"/>
    <mergeCell ref="BN41:BO41"/>
    <mergeCell ref="BS41:BT41"/>
    <mergeCell ref="BU41:BV41"/>
    <mergeCell ref="BW41:BX41"/>
    <mergeCell ref="BY41:BZ41"/>
    <mergeCell ref="CA41:CB41"/>
    <mergeCell ref="CC41:CD41"/>
    <mergeCell ref="CF41:DC41"/>
    <mergeCell ref="DE41:DF41"/>
    <mergeCell ref="DG41:DH41"/>
    <mergeCell ref="DI41:DJ41"/>
    <mergeCell ref="DK41:DL41"/>
    <mergeCell ref="DM41:DN41"/>
    <mergeCell ref="DO41:DP41"/>
    <mergeCell ref="A42:B42"/>
    <mergeCell ref="C42:D42"/>
    <mergeCell ref="E42:F42"/>
    <mergeCell ref="G42:H42"/>
    <mergeCell ref="I42:J42"/>
    <mergeCell ref="K42:L42"/>
    <mergeCell ref="M42:N42"/>
    <mergeCell ref="O42:P42"/>
    <mergeCell ref="Q42:R42"/>
    <mergeCell ref="S42:T42"/>
    <mergeCell ref="U42:V42"/>
    <mergeCell ref="W42:X42"/>
    <mergeCell ref="Y42:Z42"/>
    <mergeCell ref="AA42:AB42"/>
    <mergeCell ref="AC42:AD42"/>
    <mergeCell ref="AE42:AF42"/>
    <mergeCell ref="AG42:AH42"/>
    <mergeCell ref="AI42:AJ42"/>
    <mergeCell ref="AK42:AL42"/>
    <mergeCell ref="AM42:AN42"/>
    <mergeCell ref="AO42:AP42"/>
    <mergeCell ref="AQ42:AR42"/>
    <mergeCell ref="AS42:AT42"/>
    <mergeCell ref="AU42:AV42"/>
    <mergeCell ref="AW42:AX42"/>
    <mergeCell ref="AY42:AZ42"/>
    <mergeCell ref="BA42:BB42"/>
    <mergeCell ref="BC42:BD42"/>
    <mergeCell ref="BE42:BF42"/>
    <mergeCell ref="BG42:BH42"/>
    <mergeCell ref="BL42:BM42"/>
    <mergeCell ref="BN42:BO42"/>
    <mergeCell ref="BS42:BT42"/>
    <mergeCell ref="BU42:BV42"/>
    <mergeCell ref="BW42:BX42"/>
    <mergeCell ref="BY42:BZ42"/>
    <mergeCell ref="CA42:CB42"/>
    <mergeCell ref="CC42:CD42"/>
    <mergeCell ref="CF42:DC42"/>
    <mergeCell ref="DE42:DF42"/>
    <mergeCell ref="DG42:DH42"/>
    <mergeCell ref="DI42:DJ42"/>
    <mergeCell ref="DK42:DL42"/>
    <mergeCell ref="DM42:DN42"/>
    <mergeCell ref="DO42:DP42"/>
    <mergeCell ref="A43:B43"/>
    <mergeCell ref="C43:D43"/>
    <mergeCell ref="E43:F43"/>
    <mergeCell ref="G43:H43"/>
    <mergeCell ref="I43:J43"/>
    <mergeCell ref="K43:L43"/>
    <mergeCell ref="M43:N43"/>
    <mergeCell ref="O43:P43"/>
    <mergeCell ref="Q43:R43"/>
    <mergeCell ref="S43:T43"/>
    <mergeCell ref="U43:V43"/>
    <mergeCell ref="W43:X43"/>
    <mergeCell ref="Y43:Z43"/>
    <mergeCell ref="AA43:AB43"/>
    <mergeCell ref="AC43:AD43"/>
    <mergeCell ref="AE43:AF43"/>
    <mergeCell ref="AG43:AH43"/>
    <mergeCell ref="AI43:AJ43"/>
    <mergeCell ref="AK43:AL43"/>
    <mergeCell ref="AM43:AN43"/>
    <mergeCell ref="AO43:AP43"/>
    <mergeCell ref="AQ43:AR43"/>
    <mergeCell ref="AS43:AT43"/>
    <mergeCell ref="AU43:AV43"/>
    <mergeCell ref="AW43:AX43"/>
    <mergeCell ref="AY43:AZ43"/>
    <mergeCell ref="BA43:BB43"/>
    <mergeCell ref="BC43:BD43"/>
    <mergeCell ref="BE43:BF43"/>
    <mergeCell ref="BG43:BH43"/>
    <mergeCell ref="BL43:BM43"/>
    <mergeCell ref="BN43:BO43"/>
    <mergeCell ref="BS43:BT43"/>
    <mergeCell ref="BU43:BV43"/>
    <mergeCell ref="BW43:BX43"/>
    <mergeCell ref="BY43:BZ43"/>
    <mergeCell ref="CA43:CB43"/>
    <mergeCell ref="CC43:CD43"/>
    <mergeCell ref="CF43:DC43"/>
    <mergeCell ref="DE43:DF43"/>
    <mergeCell ref="DG43:DH43"/>
    <mergeCell ref="DI43:DJ43"/>
    <mergeCell ref="DK43:DL43"/>
    <mergeCell ref="DM43:DN43"/>
    <mergeCell ref="DO43:DP43"/>
    <mergeCell ref="A44:B44"/>
    <mergeCell ref="C44:D44"/>
    <mergeCell ref="E44:F44"/>
    <mergeCell ref="G44:H44"/>
    <mergeCell ref="I44:J44"/>
    <mergeCell ref="K44:L44"/>
    <mergeCell ref="M44:N44"/>
    <mergeCell ref="O44:P44"/>
    <mergeCell ref="Q44:R44"/>
    <mergeCell ref="S44:T44"/>
    <mergeCell ref="U44:V44"/>
    <mergeCell ref="W44:X44"/>
    <mergeCell ref="Y44:Z44"/>
    <mergeCell ref="AA44:AB44"/>
    <mergeCell ref="AC44:AD44"/>
    <mergeCell ref="AE44:AF44"/>
    <mergeCell ref="AG44:AH44"/>
    <mergeCell ref="AI44:AJ44"/>
    <mergeCell ref="AK44:AL44"/>
    <mergeCell ref="AM44:AN44"/>
    <mergeCell ref="AO44:AP44"/>
    <mergeCell ref="AQ44:AR44"/>
    <mergeCell ref="AS44:AT44"/>
    <mergeCell ref="AU44:AV44"/>
    <mergeCell ref="AW44:AX44"/>
    <mergeCell ref="AY44:AZ44"/>
    <mergeCell ref="BA44:BB44"/>
    <mergeCell ref="BC44:BD44"/>
    <mergeCell ref="BE44:BF44"/>
    <mergeCell ref="BG44:BH44"/>
    <mergeCell ref="BL44:BM44"/>
    <mergeCell ref="BN44:BO44"/>
    <mergeCell ref="BS44:BT44"/>
    <mergeCell ref="BU44:BV44"/>
    <mergeCell ref="BW44:BX44"/>
    <mergeCell ref="BY44:BZ44"/>
    <mergeCell ref="CA44:CB44"/>
    <mergeCell ref="CC44:CD44"/>
    <mergeCell ref="CF44:DC44"/>
    <mergeCell ref="DE44:DF44"/>
    <mergeCell ref="DG44:DH44"/>
    <mergeCell ref="DI44:DJ44"/>
    <mergeCell ref="DK44:DL44"/>
    <mergeCell ref="DM44:DN44"/>
    <mergeCell ref="DO44:DP44"/>
    <mergeCell ref="A45:B45"/>
    <mergeCell ref="C45:D45"/>
    <mergeCell ref="E45:F45"/>
    <mergeCell ref="G45:H45"/>
    <mergeCell ref="I45:J45"/>
    <mergeCell ref="K45:L45"/>
    <mergeCell ref="M45:N45"/>
    <mergeCell ref="O45:P45"/>
    <mergeCell ref="Q45:R45"/>
    <mergeCell ref="S45:T45"/>
    <mergeCell ref="U45:V45"/>
    <mergeCell ref="W45:X45"/>
    <mergeCell ref="Y45:Z45"/>
    <mergeCell ref="AA45:AB45"/>
    <mergeCell ref="AC45:AD45"/>
    <mergeCell ref="AE45:AF45"/>
    <mergeCell ref="AG45:AH45"/>
    <mergeCell ref="AI45:AJ45"/>
    <mergeCell ref="AK45:AL45"/>
    <mergeCell ref="AM45:AN45"/>
    <mergeCell ref="AO45:AP45"/>
    <mergeCell ref="AQ45:AR45"/>
    <mergeCell ref="AS45:AT45"/>
    <mergeCell ref="AU45:AV45"/>
    <mergeCell ref="AW45:AX45"/>
    <mergeCell ref="AY45:AZ45"/>
    <mergeCell ref="BA45:BB45"/>
    <mergeCell ref="BC45:BD45"/>
    <mergeCell ref="BE45:BF45"/>
    <mergeCell ref="BG45:BH45"/>
    <mergeCell ref="BL45:BM45"/>
    <mergeCell ref="BN45:BO45"/>
    <mergeCell ref="BS45:BT45"/>
    <mergeCell ref="BU45:BV45"/>
    <mergeCell ref="BW45:BX45"/>
    <mergeCell ref="BY45:BZ45"/>
    <mergeCell ref="CA45:CB45"/>
    <mergeCell ref="CC45:CD45"/>
    <mergeCell ref="CF45:DC45"/>
    <mergeCell ref="DE45:DF45"/>
    <mergeCell ref="DG45:DH45"/>
    <mergeCell ref="DI45:DJ45"/>
    <mergeCell ref="DK45:DL45"/>
    <mergeCell ref="DM45:DN45"/>
    <mergeCell ref="DO45:DP45"/>
    <mergeCell ref="A46:B46"/>
    <mergeCell ref="C46:D46"/>
    <mergeCell ref="E46:F46"/>
    <mergeCell ref="G46:H46"/>
    <mergeCell ref="I46:J46"/>
    <mergeCell ref="K46:L46"/>
    <mergeCell ref="M46:N46"/>
    <mergeCell ref="O46:P46"/>
    <mergeCell ref="Q46:R46"/>
    <mergeCell ref="S46:T46"/>
    <mergeCell ref="U46:V46"/>
    <mergeCell ref="W46:X46"/>
    <mergeCell ref="Y46:Z46"/>
    <mergeCell ref="AA46:AB46"/>
    <mergeCell ref="AC46:AD46"/>
    <mergeCell ref="AE46:AF46"/>
    <mergeCell ref="AG46:AH46"/>
    <mergeCell ref="AI46:AJ46"/>
    <mergeCell ref="AK46:AL46"/>
    <mergeCell ref="AM46:AN46"/>
    <mergeCell ref="AO46:AP46"/>
    <mergeCell ref="AQ46:AR46"/>
    <mergeCell ref="AS46:AT46"/>
    <mergeCell ref="AU46:AV46"/>
    <mergeCell ref="AW46:AX46"/>
    <mergeCell ref="AY46:AZ46"/>
    <mergeCell ref="BA46:BB46"/>
    <mergeCell ref="BC46:BD46"/>
    <mergeCell ref="BE46:BF46"/>
    <mergeCell ref="BG46:BH46"/>
    <mergeCell ref="BL46:BM46"/>
    <mergeCell ref="BN46:BO46"/>
    <mergeCell ref="BS46:BT46"/>
    <mergeCell ref="BU46:BV46"/>
    <mergeCell ref="BW46:BX46"/>
    <mergeCell ref="BY46:BZ46"/>
    <mergeCell ref="CA46:CB46"/>
    <mergeCell ref="CC46:CD46"/>
    <mergeCell ref="CF46:DC46"/>
    <mergeCell ref="DE46:DF46"/>
    <mergeCell ref="DG46:DH46"/>
    <mergeCell ref="DI46:DJ46"/>
    <mergeCell ref="DK46:DL46"/>
    <mergeCell ref="DM46:DN46"/>
    <mergeCell ref="DO46:DP46"/>
    <mergeCell ref="A47:B47"/>
    <mergeCell ref="C47:D47"/>
    <mergeCell ref="E47:F47"/>
    <mergeCell ref="G47:H47"/>
    <mergeCell ref="I47:J47"/>
    <mergeCell ref="K47:L47"/>
    <mergeCell ref="M47:N47"/>
    <mergeCell ref="O47:P47"/>
    <mergeCell ref="Q47:R47"/>
    <mergeCell ref="S47:T47"/>
    <mergeCell ref="U47:V47"/>
    <mergeCell ref="W47:X47"/>
    <mergeCell ref="Y47:Z47"/>
    <mergeCell ref="AA47:AB47"/>
    <mergeCell ref="AC47:AD47"/>
    <mergeCell ref="AE47:AF47"/>
    <mergeCell ref="AG47:AH47"/>
    <mergeCell ref="AI47:AJ47"/>
    <mergeCell ref="AK47:AL47"/>
    <mergeCell ref="AM47:AN47"/>
    <mergeCell ref="AO47:AP47"/>
    <mergeCell ref="CF47:DC47"/>
    <mergeCell ref="DE47:DF47"/>
    <mergeCell ref="DG47:DH47"/>
    <mergeCell ref="DI47:DJ47"/>
    <mergeCell ref="DK47:DL47"/>
    <mergeCell ref="DM47:DN47"/>
    <mergeCell ref="DO47:DP47"/>
    <mergeCell ref="AQ47:AR47"/>
    <mergeCell ref="AS47:AT47"/>
    <mergeCell ref="AU47:AV47"/>
    <mergeCell ref="AW47:AX47"/>
    <mergeCell ref="AY47:AZ47"/>
    <mergeCell ref="BA47:BB47"/>
    <mergeCell ref="BC47:BD47"/>
    <mergeCell ref="BE47:BF47"/>
    <mergeCell ref="BG47:BH47"/>
    <mergeCell ref="BL47:BM47"/>
    <mergeCell ref="BN47:BO47"/>
    <mergeCell ref="BS47:BT47"/>
    <mergeCell ref="BU47:BV47"/>
    <mergeCell ref="BW47:BX47"/>
    <mergeCell ref="BY47:BZ47"/>
    <mergeCell ref="CA47:CB47"/>
    <mergeCell ref="CC47:CD47"/>
  </mergeCells>
  <phoneticPr fontId="2"/>
  <dataValidations count="2">
    <dataValidation type="list" allowBlank="1" showInputMessage="1" showErrorMessage="1" sqref="V10:W10 V16:W16">
      <formula1>"○"</formula1>
    </dataValidation>
    <dataValidation type="list" allowBlank="1" showInputMessage="1" showErrorMessage="1" sqref="DG8:DH8 T4:U4 Z4:AA4 DQ8:DR8 DG14:DH14 DQ14:DR14">
      <formula1>$DW$7:$DW$8</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EF160"/>
  <sheetViews>
    <sheetView showGridLines="0" showRowColHeaders="0" view="pageBreakPreview" zoomScaleNormal="70" zoomScaleSheetLayoutView="100" workbookViewId="0">
      <selection activeCell="A2" sqref="A2:DO2"/>
    </sheetView>
  </sheetViews>
  <sheetFormatPr defaultRowHeight="13.5" x14ac:dyDescent="0.15"/>
  <cols>
    <col min="1" max="123" width="1.625" style="140" customWidth="1"/>
    <col min="124" max="126" width="3" style="140" customWidth="1"/>
    <col min="127" max="128" width="1.625" style="140" customWidth="1"/>
    <col min="129" max="179" width="3" style="140" customWidth="1"/>
    <col min="180" max="16384" width="9" style="140"/>
  </cols>
  <sheetData>
    <row r="1" spans="1:128" x14ac:dyDescent="0.15">
      <c r="A1" s="1103" t="s">
        <v>242</v>
      </c>
      <c r="B1" s="1104"/>
      <c r="C1" s="1104"/>
      <c r="D1" s="1104"/>
      <c r="E1" s="1104"/>
      <c r="F1" s="1104"/>
      <c r="G1" s="1104"/>
      <c r="H1" s="1104"/>
      <c r="I1" s="1104"/>
      <c r="J1" s="1104"/>
      <c r="K1" s="1105"/>
      <c r="L1" s="1112"/>
      <c r="M1" s="1113"/>
      <c r="N1" s="1100"/>
      <c r="O1" s="1101"/>
      <c r="P1" s="1100"/>
      <c r="Q1" s="1101"/>
      <c r="R1" s="1100"/>
      <c r="S1" s="1101"/>
      <c r="T1" s="1100"/>
      <c r="U1" s="1101"/>
      <c r="V1" s="1100"/>
      <c r="W1" s="1101"/>
      <c r="X1" s="1100"/>
      <c r="Y1" s="1101"/>
      <c r="Z1" s="1100"/>
      <c r="AA1" s="1101"/>
      <c r="AB1" s="1100"/>
      <c r="AC1" s="1101"/>
      <c r="AD1" s="1100"/>
      <c r="AE1" s="1102"/>
      <c r="AF1" s="139"/>
      <c r="AG1" s="139"/>
      <c r="AH1" s="1103" t="s">
        <v>243</v>
      </c>
      <c r="AI1" s="1104"/>
      <c r="AJ1" s="1104"/>
      <c r="AK1" s="1104"/>
      <c r="AL1" s="1104"/>
      <c r="AM1" s="1104"/>
      <c r="AN1" s="1104"/>
      <c r="AO1" s="1104"/>
      <c r="AP1" s="1104"/>
      <c r="AQ1" s="1104"/>
      <c r="AR1" s="1104"/>
      <c r="AS1" s="1105"/>
      <c r="AT1" s="1110"/>
      <c r="AU1" s="1107"/>
      <c r="AV1" s="1106"/>
      <c r="AW1" s="1107"/>
      <c r="AX1" s="1106"/>
      <c r="AY1" s="1107"/>
      <c r="AZ1" s="1106"/>
      <c r="BA1" s="1107"/>
      <c r="BB1" s="1106"/>
      <c r="BC1" s="1107"/>
      <c r="BD1" s="1106"/>
      <c r="BE1" s="1107"/>
      <c r="BF1" s="1106"/>
      <c r="BG1" s="1107"/>
      <c r="BH1" s="1106"/>
      <c r="BI1" s="1107"/>
      <c r="BJ1" s="1101"/>
      <c r="BK1" s="1107"/>
      <c r="BL1" s="1106"/>
      <c r="BM1" s="1107"/>
      <c r="BN1" s="1106"/>
      <c r="BO1" s="1108"/>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row>
    <row r="2" spans="1:128" s="142" customFormat="1" ht="35.25" customHeight="1" x14ac:dyDescent="0.25">
      <c r="A2" s="1109" t="s">
        <v>244</v>
      </c>
      <c r="B2" s="1109"/>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09"/>
      <c r="AJ2" s="1109"/>
      <c r="AK2" s="1109"/>
      <c r="AL2" s="1109"/>
      <c r="AM2" s="1109"/>
      <c r="AN2" s="1109"/>
      <c r="AO2" s="1109"/>
      <c r="AP2" s="1109"/>
      <c r="AQ2" s="1109"/>
      <c r="AR2" s="1109"/>
      <c r="AS2" s="1109"/>
      <c r="AT2" s="1109"/>
      <c r="AU2" s="1109"/>
      <c r="AV2" s="1109"/>
      <c r="AW2" s="1109"/>
      <c r="AX2" s="1109"/>
      <c r="AY2" s="1109"/>
      <c r="AZ2" s="1109"/>
      <c r="BA2" s="1109"/>
      <c r="BB2" s="1109"/>
      <c r="BC2" s="1109"/>
      <c r="BD2" s="1109"/>
      <c r="BE2" s="1109"/>
      <c r="BF2" s="1109"/>
      <c r="BG2" s="1109"/>
      <c r="BH2" s="1109"/>
      <c r="BI2" s="1109"/>
      <c r="BJ2" s="1109"/>
      <c r="BK2" s="1109"/>
      <c r="BL2" s="1109"/>
      <c r="BM2" s="1109"/>
      <c r="BN2" s="1109"/>
      <c r="BO2" s="1109"/>
      <c r="BP2" s="1109"/>
      <c r="BQ2" s="1109"/>
      <c r="BR2" s="1109"/>
      <c r="BS2" s="1109"/>
      <c r="BT2" s="1109"/>
      <c r="BU2" s="1109"/>
      <c r="BV2" s="1109"/>
      <c r="BW2" s="1109"/>
      <c r="BX2" s="1109"/>
      <c r="BY2" s="1109"/>
      <c r="BZ2" s="1109"/>
      <c r="CA2" s="1109"/>
      <c r="CB2" s="1109"/>
      <c r="CC2" s="1109"/>
      <c r="CD2" s="1109"/>
      <c r="CE2" s="1109"/>
      <c r="CF2" s="1109"/>
      <c r="CG2" s="1109"/>
      <c r="CH2" s="1109"/>
      <c r="CI2" s="1109"/>
      <c r="CJ2" s="1109"/>
      <c r="CK2" s="1109"/>
      <c r="CL2" s="1109"/>
      <c r="CM2" s="1109"/>
      <c r="CN2" s="1109"/>
      <c r="CO2" s="1109"/>
      <c r="CP2" s="1109"/>
      <c r="CQ2" s="1109"/>
      <c r="CR2" s="1109"/>
      <c r="CS2" s="1109"/>
      <c r="CT2" s="1109"/>
      <c r="CU2" s="1109"/>
      <c r="CV2" s="1109"/>
      <c r="CW2" s="1109"/>
      <c r="CX2" s="1109"/>
      <c r="CY2" s="1109"/>
      <c r="CZ2" s="1109"/>
      <c r="DA2" s="1109"/>
      <c r="DB2" s="1109"/>
      <c r="DC2" s="1109"/>
      <c r="DD2" s="1109"/>
      <c r="DE2" s="1109"/>
      <c r="DF2" s="1109"/>
      <c r="DG2" s="1109"/>
      <c r="DH2" s="1109"/>
      <c r="DI2" s="1109"/>
      <c r="DJ2" s="1109"/>
      <c r="DK2" s="1109"/>
      <c r="DL2" s="1109"/>
      <c r="DM2" s="1109"/>
      <c r="DN2" s="1109"/>
      <c r="DO2" s="1109"/>
      <c r="DP2" s="141"/>
      <c r="DQ2" s="141"/>
      <c r="DR2" s="141"/>
      <c r="DS2" s="141"/>
    </row>
    <row r="3" spans="1:128" ht="8.1" customHeight="1" x14ac:dyDescent="0.15">
      <c r="A3" s="139"/>
      <c r="B3" s="139"/>
      <c r="C3" s="139"/>
      <c r="D3" s="139"/>
      <c r="E3" s="139"/>
      <c r="F3" s="139"/>
      <c r="G3" s="139"/>
      <c r="H3" s="139"/>
      <c r="I3" s="139"/>
      <c r="J3" s="143"/>
      <c r="K3" s="143"/>
      <c r="L3" s="143"/>
      <c r="M3" s="143"/>
      <c r="N3" s="143"/>
      <c r="O3" s="1111"/>
      <c r="P3" s="1111"/>
      <c r="Q3" s="1111"/>
      <c r="R3" s="143"/>
      <c r="S3" s="143"/>
      <c r="T3" s="1111"/>
      <c r="U3" s="1111"/>
      <c r="V3" s="1111"/>
      <c r="W3" s="143"/>
      <c r="X3" s="143"/>
      <c r="Y3" s="143"/>
      <c r="Z3" s="143"/>
      <c r="AA3" s="143"/>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row>
    <row r="4" spans="1:128" ht="18" customHeight="1" x14ac:dyDescent="0.15">
      <c r="A4" s="144" t="s">
        <v>245</v>
      </c>
      <c r="B4" s="139"/>
      <c r="C4" s="139"/>
      <c r="D4" s="139"/>
      <c r="E4" s="139"/>
      <c r="F4" s="139"/>
      <c r="G4" s="139"/>
      <c r="H4" s="139"/>
      <c r="I4" s="139"/>
      <c r="J4" s="139"/>
      <c r="K4" s="139"/>
      <c r="L4" s="139"/>
      <c r="M4" s="139"/>
      <c r="N4" s="139"/>
      <c r="O4" s="139"/>
      <c r="P4" s="139"/>
      <c r="Q4" s="139"/>
      <c r="R4" s="139" t="s">
        <v>246</v>
      </c>
      <c r="S4" s="139"/>
      <c r="T4" s="1114" t="str">
        <f>IF(様式特2!T4="","",様式特2!T4)</f>
        <v/>
      </c>
      <c r="U4" s="1115"/>
      <c r="V4" s="139"/>
      <c r="W4" s="139"/>
      <c r="X4" s="139" t="s">
        <v>247</v>
      </c>
      <c r="Y4" s="139"/>
      <c r="Z4" s="1114" t="str">
        <f>IF(様式特2!Z4="","",様式特2!Z4)</f>
        <v/>
      </c>
      <c r="AA4" s="1115"/>
      <c r="AB4" s="139"/>
      <c r="AC4" s="139"/>
      <c r="AD4" s="139" t="s">
        <v>248</v>
      </c>
      <c r="AE4" s="139"/>
      <c r="AF4" s="139"/>
      <c r="AG4" s="139"/>
      <c r="AH4" s="139"/>
      <c r="AI4" s="139"/>
      <c r="AJ4" s="139"/>
      <c r="AK4" s="139"/>
      <c r="AL4" s="139"/>
      <c r="AM4" s="139"/>
      <c r="AN4" s="139"/>
      <c r="AO4" s="139"/>
      <c r="AP4" s="139"/>
      <c r="AQ4" s="1116" t="str">
        <f>IF(様式特2!AQ4="","",様式特2!AQ4)</f>
        <v/>
      </c>
      <c r="AR4" s="1117"/>
      <c r="AS4" s="1118" t="str">
        <f>IF(様式特2!AS4="","",様式特2!AS4)</f>
        <v/>
      </c>
      <c r="AT4" s="1119"/>
      <c r="AU4" s="1118" t="str">
        <f>IF(様式特2!AU4="","",様式特2!AU4)</f>
        <v/>
      </c>
      <c r="AV4" s="1119"/>
      <c r="AW4" s="1118" t="str">
        <f>IF(様式特2!AW4="","",様式特2!AW4)</f>
        <v/>
      </c>
      <c r="AX4" s="1119"/>
      <c r="AY4" s="1120" t="str">
        <f>IF(様式特2!AY4="","",様式特2!AY4)</f>
        <v/>
      </c>
      <c r="AZ4" s="1121"/>
      <c r="BA4" s="166"/>
      <c r="BB4" s="146" t="s">
        <v>295</v>
      </c>
      <c r="BC4" s="147"/>
      <c r="BD4" s="1122" t="str">
        <f>IF(様式特2!BD4="","",様式特2!BD4)</f>
        <v/>
      </c>
      <c r="BE4" s="1119"/>
      <c r="BF4" s="1118" t="str">
        <f>IF(様式特2!BF4="","",様式特2!BF4)</f>
        <v/>
      </c>
      <c r="BG4" s="1121"/>
      <c r="BH4" s="146"/>
      <c r="BI4" s="146" t="s">
        <v>295</v>
      </c>
      <c r="BJ4" s="147"/>
      <c r="BK4" s="1122" t="str">
        <f>IF(様式特2!BK4="","",様式特2!BK4)</f>
        <v/>
      </c>
      <c r="BL4" s="1119"/>
      <c r="BM4" s="1118" t="str">
        <f>IF(様式特2!BM4="","",様式特2!BM4)</f>
        <v/>
      </c>
      <c r="BN4" s="1119"/>
      <c r="BO4" s="1118" t="str">
        <f>IF(様式特2!BO4="","",様式特2!BO4)</f>
        <v/>
      </c>
      <c r="BP4" s="1119"/>
      <c r="BQ4" s="1118" t="str">
        <f>IF(様式特2!BQ4="","",様式特2!BQ4)</f>
        <v/>
      </c>
      <c r="BR4" s="1119"/>
      <c r="BS4" s="1118" t="str">
        <f>IF(様式特2!BS4="","",様式特2!BS4)</f>
        <v/>
      </c>
      <c r="BT4" s="1119"/>
      <c r="BU4" s="1118" t="str">
        <f>IF(様式特2!BU4="","",様式特2!BU4)</f>
        <v/>
      </c>
      <c r="BV4" s="1121"/>
      <c r="BW4" s="139"/>
      <c r="BX4" s="139"/>
      <c r="BY4" s="139"/>
      <c r="BZ4" s="139"/>
      <c r="CA4" s="139"/>
      <c r="CB4" s="139"/>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39"/>
      <c r="DP4" s="139"/>
      <c r="DQ4" s="139"/>
      <c r="DR4" s="139"/>
      <c r="DS4" s="139"/>
    </row>
    <row r="5" spans="1:128" ht="15" customHeight="1" x14ac:dyDescent="0.15">
      <c r="A5" s="144"/>
      <c r="B5" s="139"/>
      <c r="C5" s="139"/>
      <c r="D5" s="139"/>
      <c r="E5" s="139"/>
      <c r="F5" s="139"/>
      <c r="G5" s="139"/>
      <c r="H5" s="139"/>
      <c r="I5" s="139"/>
      <c r="J5" s="139"/>
      <c r="K5" s="139"/>
      <c r="L5" s="139"/>
      <c r="M5" s="139"/>
      <c r="N5" s="139"/>
      <c r="O5" s="139"/>
      <c r="P5" s="139"/>
      <c r="Q5" s="139"/>
      <c r="R5" s="139"/>
      <c r="S5" s="139"/>
      <c r="T5" s="145"/>
      <c r="U5" s="148"/>
      <c r="V5" s="139"/>
      <c r="W5" s="139"/>
      <c r="X5" s="139"/>
      <c r="Y5" s="139"/>
      <c r="Z5" s="145"/>
      <c r="AA5" s="148"/>
      <c r="AB5" s="139"/>
      <c r="AC5" s="139"/>
      <c r="AD5" s="139"/>
      <c r="AE5" s="149" t="s">
        <v>249</v>
      </c>
      <c r="AF5" s="139"/>
      <c r="AG5" s="139"/>
      <c r="AH5" s="139"/>
      <c r="AI5" s="139"/>
      <c r="AJ5" s="139"/>
      <c r="AK5" s="139"/>
      <c r="AL5" s="139"/>
      <c r="AM5" s="139"/>
      <c r="AN5" s="139"/>
      <c r="AO5" s="139"/>
      <c r="AP5" s="139"/>
      <c r="AQ5" s="145"/>
      <c r="AR5" s="148"/>
      <c r="AS5" s="145"/>
      <c r="AT5" s="148"/>
      <c r="AU5" s="145"/>
      <c r="AV5" s="148"/>
      <c r="AW5" s="145"/>
      <c r="AX5" s="148"/>
      <c r="AY5" s="145"/>
      <c r="AZ5" s="146"/>
      <c r="BA5" s="145"/>
      <c r="BB5" s="145"/>
      <c r="BC5" s="148"/>
      <c r="BD5" s="145"/>
      <c r="BE5" s="148"/>
      <c r="BF5" s="145"/>
      <c r="BG5" s="146"/>
      <c r="BH5" s="145"/>
      <c r="BI5" s="145"/>
      <c r="BJ5" s="145"/>
      <c r="BK5" s="145"/>
      <c r="BL5" s="145"/>
      <c r="BM5" s="145"/>
      <c r="BN5" s="145"/>
      <c r="BO5" s="145"/>
      <c r="BP5" s="145"/>
      <c r="BQ5" s="145"/>
      <c r="BR5" s="145"/>
      <c r="BS5" s="145"/>
      <c r="BT5" s="148"/>
      <c r="BU5" s="139"/>
      <c r="BV5" s="139"/>
      <c r="BW5" s="139"/>
      <c r="BX5" s="139"/>
      <c r="BY5" s="139"/>
      <c r="BZ5" s="139"/>
      <c r="CA5" s="139"/>
      <c r="CB5" s="139"/>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39"/>
      <c r="DP5" s="139"/>
      <c r="DQ5" s="139"/>
      <c r="DR5" s="139"/>
      <c r="DS5" s="139"/>
    </row>
    <row r="6" spans="1:128" ht="15" customHeight="1" x14ac:dyDescent="0.15">
      <c r="A6" s="150" t="s">
        <v>250</v>
      </c>
      <c r="B6" s="151"/>
      <c r="C6" s="151"/>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4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row>
    <row r="7" spans="1:128" ht="15.75" customHeight="1" x14ac:dyDescent="0.15">
      <c r="A7" s="149" t="s">
        <v>292</v>
      </c>
      <c r="B7" s="152"/>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W7" s="153" t="s">
        <v>296</v>
      </c>
      <c r="DX7" s="153"/>
    </row>
    <row r="8" spans="1:128" ht="16.5" customHeight="1" x14ac:dyDescent="0.15">
      <c r="A8" s="1093">
        <v>3</v>
      </c>
      <c r="B8" s="1093"/>
      <c r="C8" s="139"/>
      <c r="D8" s="139" t="s">
        <v>251</v>
      </c>
      <c r="E8" s="139"/>
      <c r="F8" s="139"/>
      <c r="G8" s="139"/>
      <c r="H8" s="139"/>
      <c r="I8" s="139"/>
      <c r="J8" s="139"/>
      <c r="K8" s="139"/>
      <c r="L8" s="139"/>
      <c r="M8" s="139"/>
      <c r="N8" s="139"/>
      <c r="O8" s="139"/>
      <c r="P8" s="1084"/>
      <c r="Q8" s="1081"/>
      <c r="R8" s="1085"/>
      <c r="S8" s="1077"/>
      <c r="T8" s="1085"/>
      <c r="U8" s="1077"/>
      <c r="V8" s="1085"/>
      <c r="W8" s="1077"/>
      <c r="X8" s="1086"/>
      <c r="Y8" s="1087"/>
      <c r="Z8" s="145"/>
      <c r="AA8" s="146" t="s">
        <v>295</v>
      </c>
      <c r="AB8" s="147"/>
      <c r="AC8" s="1092"/>
      <c r="AD8" s="1077"/>
      <c r="AE8" s="1085"/>
      <c r="AF8" s="1087"/>
      <c r="AG8" s="146"/>
      <c r="AH8" s="146" t="s">
        <v>295</v>
      </c>
      <c r="AI8" s="147"/>
      <c r="AJ8" s="1092"/>
      <c r="AK8" s="1077"/>
      <c r="AL8" s="1085"/>
      <c r="AM8" s="1077"/>
      <c r="AN8" s="1085"/>
      <c r="AO8" s="1077"/>
      <c r="AP8" s="1085"/>
      <c r="AQ8" s="1077"/>
      <c r="AR8" s="1085"/>
      <c r="AS8" s="1077"/>
      <c r="AT8" s="1085"/>
      <c r="AU8" s="1087"/>
      <c r="AV8" s="145"/>
      <c r="AW8" s="148"/>
      <c r="AX8" s="139"/>
      <c r="AY8" s="139"/>
      <c r="AZ8" s="139"/>
      <c r="BA8" s="139"/>
      <c r="BB8" s="139" t="s">
        <v>252</v>
      </c>
      <c r="BC8" s="139"/>
      <c r="BD8" s="139"/>
      <c r="BE8" s="139"/>
      <c r="BF8" s="139"/>
      <c r="BG8" s="139"/>
      <c r="BH8" s="139"/>
      <c r="BI8" s="139"/>
      <c r="BJ8" s="139"/>
      <c r="BK8" s="139"/>
      <c r="BL8" s="139"/>
      <c r="BM8" s="139"/>
      <c r="BN8" s="139"/>
      <c r="BO8" s="139"/>
      <c r="BP8" s="1084"/>
      <c r="BQ8" s="1078"/>
      <c r="BR8" s="1079"/>
      <c r="BS8" s="1078"/>
      <c r="BT8" s="1079"/>
      <c r="BU8" s="1078"/>
      <c r="BV8" s="1079"/>
      <c r="BW8" s="1078"/>
      <c r="BX8" s="1079"/>
      <c r="BY8" s="1078"/>
      <c r="BZ8" s="1079"/>
      <c r="CA8" s="1078"/>
      <c r="CB8" s="1079"/>
      <c r="CC8" s="1078"/>
      <c r="CD8" s="1079"/>
      <c r="CE8" s="1078"/>
      <c r="CF8" s="1079"/>
      <c r="CG8" s="1078"/>
      <c r="CH8" s="1079"/>
      <c r="CI8" s="1078"/>
      <c r="CJ8" s="1079"/>
      <c r="CK8" s="1078"/>
      <c r="CL8" s="1079"/>
      <c r="CM8" s="1078"/>
      <c r="CN8" s="1079"/>
      <c r="CO8" s="1080"/>
      <c r="CP8" s="139"/>
      <c r="CQ8" s="139" t="s">
        <v>288</v>
      </c>
      <c r="CR8" s="139"/>
      <c r="CS8" s="139"/>
      <c r="CT8" s="139"/>
      <c r="CU8" s="139"/>
      <c r="CV8" s="139"/>
      <c r="CW8" s="139"/>
      <c r="CX8" s="139"/>
      <c r="CY8" s="139"/>
      <c r="CZ8" s="139"/>
      <c r="DA8" s="139"/>
      <c r="DB8" s="1094" t="s">
        <v>289</v>
      </c>
      <c r="DC8" s="1094"/>
      <c r="DD8" s="1094"/>
      <c r="DE8" s="1094"/>
      <c r="DF8" s="1095"/>
      <c r="DG8" s="1096"/>
      <c r="DH8" s="1097"/>
      <c r="DI8" s="139"/>
      <c r="DJ8" s="1094" t="s">
        <v>290</v>
      </c>
      <c r="DK8" s="1094"/>
      <c r="DL8" s="1094"/>
      <c r="DM8" s="1094"/>
      <c r="DN8" s="1094"/>
      <c r="DO8" s="1094"/>
      <c r="DP8" s="1094"/>
      <c r="DQ8" s="1096"/>
      <c r="DR8" s="1097"/>
      <c r="DS8" s="139"/>
      <c r="DW8" s="153"/>
      <c r="DX8" s="153"/>
    </row>
    <row r="9" spans="1:128" ht="6.75" customHeight="1" x14ac:dyDescent="0.15">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row>
    <row r="10" spans="1:128" ht="16.5" customHeight="1" x14ac:dyDescent="0.15">
      <c r="A10" s="139"/>
      <c r="B10" s="139"/>
      <c r="C10" s="139"/>
      <c r="D10" s="139" t="s">
        <v>253</v>
      </c>
      <c r="E10" s="139"/>
      <c r="F10" s="139"/>
      <c r="G10" s="139"/>
      <c r="H10" s="139"/>
      <c r="I10" s="139"/>
      <c r="J10" s="139"/>
      <c r="K10" s="139"/>
      <c r="L10" s="139"/>
      <c r="M10" s="139"/>
      <c r="N10" s="139"/>
      <c r="O10" s="139"/>
      <c r="P10" s="139"/>
      <c r="Q10" s="139"/>
      <c r="R10" s="139"/>
      <c r="S10" s="139"/>
      <c r="T10" s="139"/>
      <c r="U10" s="139"/>
      <c r="V10" s="1098"/>
      <c r="W10" s="1099"/>
      <c r="X10" s="148"/>
      <c r="Y10" s="148"/>
      <c r="Z10" s="148"/>
      <c r="AA10" s="139" t="s">
        <v>175</v>
      </c>
      <c r="AB10" s="139"/>
      <c r="AC10" s="139"/>
      <c r="AD10" s="139"/>
      <c r="AE10" s="139"/>
      <c r="AF10" s="139"/>
      <c r="AG10" s="139"/>
      <c r="AH10" s="139"/>
      <c r="AI10" s="1084"/>
      <c r="AJ10" s="1078"/>
      <c r="AK10" s="1079"/>
      <c r="AL10" s="1078"/>
      <c r="AM10" s="1079"/>
      <c r="AN10" s="1078"/>
      <c r="AO10" s="1079"/>
      <c r="AP10" s="1078"/>
      <c r="AQ10" s="1079"/>
      <c r="AR10" s="1078"/>
      <c r="AS10" s="1079"/>
      <c r="AT10" s="1078"/>
      <c r="AU10" s="1079"/>
      <c r="AV10" s="1078"/>
      <c r="AW10" s="1079"/>
      <c r="AX10" s="1078"/>
      <c r="AY10" s="1079"/>
      <c r="AZ10" s="1078"/>
      <c r="BA10" s="1079"/>
      <c r="BB10" s="1078"/>
      <c r="BC10" s="1079"/>
      <c r="BD10" s="1078"/>
      <c r="BE10" s="1079"/>
      <c r="BF10" s="1078"/>
      <c r="BG10" s="1079"/>
      <c r="BH10" s="1078"/>
      <c r="BI10" s="1079"/>
      <c r="BJ10" s="1078"/>
      <c r="BK10" s="1079"/>
      <c r="BL10" s="1078"/>
      <c r="BM10" s="1079"/>
      <c r="BN10" s="1078"/>
      <c r="BO10" s="1079"/>
      <c r="BP10" s="1078"/>
      <c r="BQ10" s="1079"/>
      <c r="BR10" s="1078"/>
      <c r="BS10" s="1079"/>
      <c r="BT10" s="1078"/>
      <c r="BU10" s="1079"/>
      <c r="BV10" s="1078"/>
      <c r="BW10" s="1079"/>
      <c r="BX10" s="1078"/>
      <c r="BY10" s="1079"/>
      <c r="BZ10" s="1078"/>
      <c r="CA10" s="1079"/>
      <c r="CB10" s="1078"/>
      <c r="CC10" s="1079"/>
      <c r="CD10" s="1078"/>
      <c r="CE10" s="1079"/>
      <c r="CF10" s="1078"/>
      <c r="CG10" s="1079"/>
      <c r="CH10" s="1078"/>
      <c r="CI10" s="1079"/>
      <c r="CJ10" s="1078"/>
      <c r="CK10" s="1079"/>
      <c r="CL10" s="1078"/>
      <c r="CM10" s="1079"/>
      <c r="CN10" s="1078"/>
      <c r="CO10" s="1079"/>
      <c r="CP10" s="1078"/>
      <c r="CQ10" s="1079"/>
      <c r="CR10" s="1078"/>
      <c r="CS10" s="1079"/>
      <c r="CT10" s="1078"/>
      <c r="CU10" s="1079"/>
      <c r="CV10" s="1078"/>
      <c r="CW10" s="1079"/>
      <c r="CX10" s="1078"/>
      <c r="CY10" s="1079"/>
      <c r="CZ10" s="1078"/>
      <c r="DA10" s="1079"/>
      <c r="DB10" s="1078"/>
      <c r="DC10" s="1079"/>
      <c r="DD10" s="1078"/>
      <c r="DE10" s="1079"/>
      <c r="DF10" s="1078"/>
      <c r="DG10" s="1079"/>
      <c r="DH10" s="1078"/>
      <c r="DI10" s="1079"/>
      <c r="DJ10" s="1080"/>
      <c r="DK10" s="139"/>
      <c r="DL10" s="139"/>
      <c r="DM10" s="139"/>
      <c r="DN10" s="139"/>
      <c r="DO10" s="139"/>
      <c r="DP10" s="139"/>
      <c r="DQ10" s="139"/>
      <c r="DR10" s="139"/>
      <c r="DS10" s="139"/>
    </row>
    <row r="11" spans="1:128" ht="6.75" customHeight="1" x14ac:dyDescent="0.15">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row>
    <row r="12" spans="1:128" ht="16.5" customHeight="1" x14ac:dyDescent="0.15">
      <c r="A12" s="139"/>
      <c r="B12" s="139"/>
      <c r="C12" s="139"/>
      <c r="D12" s="139" t="s">
        <v>254</v>
      </c>
      <c r="E12" s="139"/>
      <c r="F12" s="139"/>
      <c r="G12" s="139"/>
      <c r="H12" s="139"/>
      <c r="I12" s="139"/>
      <c r="J12" s="139"/>
      <c r="K12" s="139"/>
      <c r="L12" s="139"/>
      <c r="M12" s="139"/>
      <c r="N12" s="139"/>
      <c r="O12" s="139"/>
      <c r="P12" s="139"/>
      <c r="Q12" s="139"/>
      <c r="R12" s="1084"/>
      <c r="S12" s="1078"/>
      <c r="T12" s="1079"/>
      <c r="U12" s="1078"/>
      <c r="V12" s="1079"/>
      <c r="W12" s="1078"/>
      <c r="X12" s="1079"/>
      <c r="Y12" s="1078"/>
      <c r="Z12" s="1079"/>
      <c r="AA12" s="1078"/>
      <c r="AB12" s="1079"/>
      <c r="AC12" s="1078"/>
      <c r="AD12" s="1079"/>
      <c r="AE12" s="1078"/>
      <c r="AF12" s="1079"/>
      <c r="AG12" s="1078"/>
      <c r="AH12" s="1079"/>
      <c r="AI12" s="1078"/>
      <c r="AJ12" s="1079"/>
      <c r="AK12" s="1078"/>
      <c r="AL12" s="1079"/>
      <c r="AM12" s="1078"/>
      <c r="AN12" s="1079"/>
      <c r="AO12" s="1078"/>
      <c r="AP12" s="1079"/>
      <c r="AQ12" s="1078"/>
      <c r="AR12" s="1079"/>
      <c r="AS12" s="1078"/>
      <c r="AT12" s="1079"/>
      <c r="AU12" s="1078"/>
      <c r="AV12" s="1079"/>
      <c r="AW12" s="1078"/>
      <c r="AX12" s="1079"/>
      <c r="AY12" s="1078"/>
      <c r="AZ12" s="1079"/>
      <c r="BA12" s="1078"/>
      <c r="BB12" s="1079"/>
      <c r="BC12" s="1078"/>
      <c r="BD12" s="1079"/>
      <c r="BE12" s="1078"/>
      <c r="BF12" s="1079"/>
      <c r="BG12" s="1078"/>
      <c r="BH12" s="1079"/>
      <c r="BI12" s="1078"/>
      <c r="BJ12" s="1079"/>
      <c r="BK12" s="1078"/>
      <c r="BL12" s="1079"/>
      <c r="BM12" s="1078"/>
      <c r="BN12" s="1079"/>
      <c r="BO12" s="1078"/>
      <c r="BP12" s="1079"/>
      <c r="BQ12" s="1078"/>
      <c r="BR12" s="1079"/>
      <c r="BS12" s="1078"/>
      <c r="BT12" s="1079"/>
      <c r="BU12" s="1078"/>
      <c r="BV12" s="1079"/>
      <c r="BW12" s="1078"/>
      <c r="BX12" s="1079"/>
      <c r="BY12" s="1078"/>
      <c r="BZ12" s="1079"/>
      <c r="CA12" s="1078"/>
      <c r="CB12" s="1079"/>
      <c r="CC12" s="1078"/>
      <c r="CD12" s="1079"/>
      <c r="CE12" s="1078"/>
      <c r="CF12" s="1079"/>
      <c r="CG12" s="1078"/>
      <c r="CH12" s="1079"/>
      <c r="CI12" s="1078"/>
      <c r="CJ12" s="1079"/>
      <c r="CK12" s="1078"/>
      <c r="CL12" s="1079"/>
      <c r="CM12" s="1078"/>
      <c r="CN12" s="1079"/>
      <c r="CO12" s="1078"/>
      <c r="CP12" s="1079"/>
      <c r="CQ12" s="1078"/>
      <c r="CR12" s="1079"/>
      <c r="CS12" s="1080"/>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row>
    <row r="13" spans="1:128" ht="16.5" customHeight="1" x14ac:dyDescent="0.15">
      <c r="A13" s="154" t="s">
        <v>294</v>
      </c>
      <c r="B13" s="14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row>
    <row r="14" spans="1:128" ht="16.5" customHeight="1" x14ac:dyDescent="0.15">
      <c r="A14" s="1093">
        <v>4</v>
      </c>
      <c r="B14" s="1093"/>
      <c r="C14" s="139"/>
      <c r="D14" s="139" t="s">
        <v>251</v>
      </c>
      <c r="E14" s="139"/>
      <c r="F14" s="139"/>
      <c r="G14" s="139"/>
      <c r="H14" s="139"/>
      <c r="I14" s="139"/>
      <c r="J14" s="139"/>
      <c r="K14" s="139"/>
      <c r="L14" s="139"/>
      <c r="M14" s="139"/>
      <c r="N14" s="139"/>
      <c r="O14" s="139"/>
      <c r="P14" s="1084"/>
      <c r="Q14" s="1081"/>
      <c r="R14" s="1085"/>
      <c r="S14" s="1077"/>
      <c r="T14" s="1085"/>
      <c r="U14" s="1077"/>
      <c r="V14" s="1085"/>
      <c r="W14" s="1077"/>
      <c r="X14" s="1086"/>
      <c r="Y14" s="1087"/>
      <c r="Z14" s="145"/>
      <c r="AA14" s="146" t="s">
        <v>295</v>
      </c>
      <c r="AB14" s="147"/>
      <c r="AC14" s="1092"/>
      <c r="AD14" s="1077"/>
      <c r="AE14" s="1085"/>
      <c r="AF14" s="1087"/>
      <c r="AG14" s="146"/>
      <c r="AH14" s="146" t="s">
        <v>295</v>
      </c>
      <c r="AI14" s="147"/>
      <c r="AJ14" s="1092"/>
      <c r="AK14" s="1077"/>
      <c r="AL14" s="1085"/>
      <c r="AM14" s="1077"/>
      <c r="AN14" s="1085"/>
      <c r="AO14" s="1077"/>
      <c r="AP14" s="1085"/>
      <c r="AQ14" s="1077"/>
      <c r="AR14" s="1085"/>
      <c r="AS14" s="1077"/>
      <c r="AT14" s="1085"/>
      <c r="AU14" s="1087"/>
      <c r="AV14" s="139"/>
      <c r="AW14" s="139"/>
      <c r="AX14" s="139"/>
      <c r="AY14" s="139"/>
      <c r="AZ14" s="139"/>
      <c r="BA14" s="139"/>
      <c r="BB14" s="139" t="s">
        <v>252</v>
      </c>
      <c r="BC14" s="139"/>
      <c r="BD14" s="139"/>
      <c r="BE14" s="139"/>
      <c r="BF14" s="139"/>
      <c r="BG14" s="139"/>
      <c r="BH14" s="139"/>
      <c r="BI14" s="139"/>
      <c r="BJ14" s="139"/>
      <c r="BK14" s="139"/>
      <c r="BL14" s="139"/>
      <c r="BM14" s="139"/>
      <c r="BN14" s="139"/>
      <c r="BO14" s="139"/>
      <c r="BP14" s="1084"/>
      <c r="BQ14" s="1078"/>
      <c r="BR14" s="1079"/>
      <c r="BS14" s="1078"/>
      <c r="BT14" s="1079"/>
      <c r="BU14" s="1078"/>
      <c r="BV14" s="1079"/>
      <c r="BW14" s="1078"/>
      <c r="BX14" s="1079"/>
      <c r="BY14" s="1078"/>
      <c r="BZ14" s="1079"/>
      <c r="CA14" s="1078"/>
      <c r="CB14" s="1079"/>
      <c r="CC14" s="1078"/>
      <c r="CD14" s="1079"/>
      <c r="CE14" s="1078"/>
      <c r="CF14" s="1079"/>
      <c r="CG14" s="1078"/>
      <c r="CH14" s="1079"/>
      <c r="CI14" s="1078"/>
      <c r="CJ14" s="1079"/>
      <c r="CK14" s="1078"/>
      <c r="CL14" s="1079"/>
      <c r="CM14" s="1078"/>
      <c r="CN14" s="1079"/>
      <c r="CO14" s="1080"/>
      <c r="CP14" s="139"/>
      <c r="CQ14" s="139" t="s">
        <v>288</v>
      </c>
      <c r="CR14" s="139"/>
      <c r="CS14" s="139"/>
      <c r="CT14" s="139"/>
      <c r="CU14" s="139"/>
      <c r="CV14" s="139"/>
      <c r="CW14" s="139"/>
      <c r="CX14" s="139"/>
      <c r="CY14" s="139"/>
      <c r="CZ14" s="139"/>
      <c r="DA14" s="139"/>
      <c r="DB14" s="1094" t="s">
        <v>289</v>
      </c>
      <c r="DC14" s="1094"/>
      <c r="DD14" s="1094"/>
      <c r="DE14" s="1094"/>
      <c r="DF14" s="1095"/>
      <c r="DG14" s="1096"/>
      <c r="DH14" s="1097"/>
      <c r="DI14" s="139"/>
      <c r="DJ14" s="1094" t="s">
        <v>290</v>
      </c>
      <c r="DK14" s="1094"/>
      <c r="DL14" s="1094"/>
      <c r="DM14" s="1094"/>
      <c r="DN14" s="1094"/>
      <c r="DO14" s="1094"/>
      <c r="DP14" s="1094"/>
      <c r="DQ14" s="1096"/>
      <c r="DR14" s="1097"/>
      <c r="DS14" s="139"/>
    </row>
    <row r="15" spans="1:128" ht="6.75" customHeight="1" x14ac:dyDescent="0.15">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row>
    <row r="16" spans="1:128" ht="16.5" customHeight="1" x14ac:dyDescent="0.15">
      <c r="A16" s="139"/>
      <c r="B16" s="139"/>
      <c r="C16" s="139"/>
      <c r="D16" s="139" t="s">
        <v>253</v>
      </c>
      <c r="E16" s="139"/>
      <c r="F16" s="139"/>
      <c r="G16" s="139"/>
      <c r="H16" s="139"/>
      <c r="I16" s="139"/>
      <c r="J16" s="139"/>
      <c r="K16" s="139"/>
      <c r="L16" s="139"/>
      <c r="M16" s="139"/>
      <c r="N16" s="139"/>
      <c r="O16" s="139"/>
      <c r="P16" s="139"/>
      <c r="Q16" s="139"/>
      <c r="R16" s="139"/>
      <c r="S16" s="139"/>
      <c r="T16" s="139"/>
      <c r="U16" s="139"/>
      <c r="V16" s="1098"/>
      <c r="W16" s="1099"/>
      <c r="X16" s="148"/>
      <c r="Y16" s="148"/>
      <c r="Z16" s="148"/>
      <c r="AA16" s="139" t="s">
        <v>175</v>
      </c>
      <c r="AB16" s="139"/>
      <c r="AC16" s="139"/>
      <c r="AD16" s="139"/>
      <c r="AE16" s="139"/>
      <c r="AF16" s="139"/>
      <c r="AG16" s="139"/>
      <c r="AH16" s="139"/>
      <c r="AI16" s="1092"/>
      <c r="AJ16" s="1077"/>
      <c r="AK16" s="1079"/>
      <c r="AL16" s="1078"/>
      <c r="AM16" s="1079"/>
      <c r="AN16" s="1078"/>
      <c r="AO16" s="1079"/>
      <c r="AP16" s="1078"/>
      <c r="AQ16" s="1079"/>
      <c r="AR16" s="1078"/>
      <c r="AS16" s="1079"/>
      <c r="AT16" s="1078"/>
      <c r="AU16" s="1079"/>
      <c r="AV16" s="1078"/>
      <c r="AW16" s="1079"/>
      <c r="AX16" s="1078"/>
      <c r="AY16" s="1079"/>
      <c r="AZ16" s="1078"/>
      <c r="BA16" s="1079"/>
      <c r="BB16" s="1078"/>
      <c r="BC16" s="1079"/>
      <c r="BD16" s="1078"/>
      <c r="BE16" s="1079"/>
      <c r="BF16" s="1078"/>
      <c r="BG16" s="1079"/>
      <c r="BH16" s="1078"/>
      <c r="BI16" s="1079"/>
      <c r="BJ16" s="1078"/>
      <c r="BK16" s="1079"/>
      <c r="BL16" s="1078"/>
      <c r="BM16" s="1079"/>
      <c r="BN16" s="1078"/>
      <c r="BO16" s="1079"/>
      <c r="BP16" s="1078"/>
      <c r="BQ16" s="1079"/>
      <c r="BR16" s="1078"/>
      <c r="BS16" s="1079"/>
      <c r="BT16" s="1078"/>
      <c r="BU16" s="1079"/>
      <c r="BV16" s="1078"/>
      <c r="BW16" s="1079"/>
      <c r="BX16" s="1078"/>
      <c r="BY16" s="1079"/>
      <c r="BZ16" s="1078"/>
      <c r="CA16" s="1079"/>
      <c r="CB16" s="1078"/>
      <c r="CC16" s="1079"/>
      <c r="CD16" s="1078"/>
      <c r="CE16" s="1079"/>
      <c r="CF16" s="1078"/>
      <c r="CG16" s="1079"/>
      <c r="CH16" s="1078"/>
      <c r="CI16" s="1079"/>
      <c r="CJ16" s="1078"/>
      <c r="CK16" s="1079"/>
      <c r="CL16" s="1078"/>
      <c r="CM16" s="1079"/>
      <c r="CN16" s="1078"/>
      <c r="CO16" s="1079"/>
      <c r="CP16" s="1078"/>
      <c r="CQ16" s="1079"/>
      <c r="CR16" s="1078"/>
      <c r="CS16" s="1079"/>
      <c r="CT16" s="1078"/>
      <c r="CU16" s="1079"/>
      <c r="CV16" s="1078"/>
      <c r="CW16" s="1079"/>
      <c r="CX16" s="1078"/>
      <c r="CY16" s="1079"/>
      <c r="CZ16" s="1078"/>
      <c r="DA16" s="1079"/>
      <c r="DB16" s="1078"/>
      <c r="DC16" s="1079"/>
      <c r="DD16" s="1078"/>
      <c r="DE16" s="1079"/>
      <c r="DF16" s="1078"/>
      <c r="DG16" s="1079"/>
      <c r="DH16" s="1078"/>
      <c r="DI16" s="1079"/>
      <c r="DJ16" s="1080"/>
      <c r="DK16" s="139"/>
      <c r="DL16" s="139"/>
      <c r="DM16" s="139"/>
      <c r="DN16" s="139"/>
      <c r="DO16" s="139"/>
      <c r="DP16" s="139"/>
      <c r="DQ16" s="139"/>
      <c r="DR16" s="139"/>
      <c r="DS16" s="139"/>
    </row>
    <row r="17" spans="1:130" ht="6.75" customHeight="1" x14ac:dyDescent="0.15">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row>
    <row r="18" spans="1:130" ht="16.5" customHeight="1" x14ac:dyDescent="0.15">
      <c r="A18" s="139"/>
      <c r="B18" s="139"/>
      <c r="C18" s="139"/>
      <c r="D18" s="139" t="s">
        <v>254</v>
      </c>
      <c r="E18" s="139"/>
      <c r="F18" s="139"/>
      <c r="G18" s="139"/>
      <c r="H18" s="139"/>
      <c r="I18" s="139"/>
      <c r="J18" s="139"/>
      <c r="K18" s="139"/>
      <c r="L18" s="139"/>
      <c r="M18" s="139"/>
      <c r="N18" s="139"/>
      <c r="O18" s="139"/>
      <c r="P18" s="139"/>
      <c r="Q18" s="139"/>
      <c r="R18" s="1084"/>
      <c r="S18" s="1078"/>
      <c r="T18" s="1079"/>
      <c r="U18" s="1078"/>
      <c r="V18" s="1079"/>
      <c r="W18" s="1078"/>
      <c r="X18" s="1079"/>
      <c r="Y18" s="1078"/>
      <c r="Z18" s="1079"/>
      <c r="AA18" s="1078"/>
      <c r="AB18" s="1079"/>
      <c r="AC18" s="1078"/>
      <c r="AD18" s="1079"/>
      <c r="AE18" s="1078"/>
      <c r="AF18" s="1079"/>
      <c r="AG18" s="1078"/>
      <c r="AH18" s="1079"/>
      <c r="AI18" s="1078"/>
      <c r="AJ18" s="1079"/>
      <c r="AK18" s="1078"/>
      <c r="AL18" s="1079"/>
      <c r="AM18" s="1078"/>
      <c r="AN18" s="1079"/>
      <c r="AO18" s="1078"/>
      <c r="AP18" s="1079"/>
      <c r="AQ18" s="1078"/>
      <c r="AR18" s="1079"/>
      <c r="AS18" s="1078"/>
      <c r="AT18" s="1079"/>
      <c r="AU18" s="1078"/>
      <c r="AV18" s="1079"/>
      <c r="AW18" s="1078"/>
      <c r="AX18" s="1079"/>
      <c r="AY18" s="1078"/>
      <c r="AZ18" s="1079"/>
      <c r="BA18" s="1078"/>
      <c r="BB18" s="1079"/>
      <c r="BC18" s="1078"/>
      <c r="BD18" s="1079"/>
      <c r="BE18" s="1078"/>
      <c r="BF18" s="1079"/>
      <c r="BG18" s="1078"/>
      <c r="BH18" s="1079"/>
      <c r="BI18" s="1078"/>
      <c r="BJ18" s="1079"/>
      <c r="BK18" s="1078"/>
      <c r="BL18" s="1079"/>
      <c r="BM18" s="1078"/>
      <c r="BN18" s="1079"/>
      <c r="BO18" s="1078"/>
      <c r="BP18" s="1079"/>
      <c r="BQ18" s="1078"/>
      <c r="BR18" s="1079"/>
      <c r="BS18" s="1078"/>
      <c r="BT18" s="1079"/>
      <c r="BU18" s="1078"/>
      <c r="BV18" s="1079"/>
      <c r="BW18" s="1078"/>
      <c r="BX18" s="1079"/>
      <c r="BY18" s="1078"/>
      <c r="BZ18" s="1079"/>
      <c r="CA18" s="1078"/>
      <c r="CB18" s="1079"/>
      <c r="CC18" s="1078"/>
      <c r="CD18" s="1079"/>
      <c r="CE18" s="1078"/>
      <c r="CF18" s="1079"/>
      <c r="CG18" s="1078"/>
      <c r="CH18" s="1079"/>
      <c r="CI18" s="1078"/>
      <c r="CJ18" s="1079"/>
      <c r="CK18" s="1078"/>
      <c r="CL18" s="1079"/>
      <c r="CM18" s="1078"/>
      <c r="CN18" s="1079"/>
      <c r="CO18" s="1078"/>
      <c r="CP18" s="1079"/>
      <c r="CQ18" s="1078"/>
      <c r="CR18" s="1079"/>
      <c r="CS18" s="1080"/>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row>
    <row r="19" spans="1:130" ht="6.75" customHeight="1" x14ac:dyDescent="0.15">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row>
    <row r="20" spans="1:130" x14ac:dyDescent="0.15">
      <c r="A20" s="139" t="s">
        <v>293</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row>
    <row r="21" spans="1:130" x14ac:dyDescent="0.15">
      <c r="A21" s="139"/>
      <c r="B21" s="139"/>
      <c r="C21" s="139"/>
      <c r="D21" s="143" t="s">
        <v>251</v>
      </c>
      <c r="E21" s="143"/>
      <c r="F21" s="143"/>
      <c r="G21" s="143"/>
      <c r="H21" s="143"/>
      <c r="I21" s="143"/>
      <c r="J21" s="143"/>
      <c r="K21" s="143"/>
      <c r="L21" s="143"/>
      <c r="M21" s="143"/>
      <c r="N21" s="143"/>
      <c r="O21" s="143"/>
      <c r="P21" s="143"/>
      <c r="Q21" s="143"/>
      <c r="R21" s="143"/>
      <c r="S21" s="143"/>
      <c r="T21" s="143"/>
      <c r="U21" s="143"/>
      <c r="V21" s="143"/>
      <c r="W21" s="143"/>
      <c r="X21" s="143"/>
      <c r="Y21" s="143"/>
      <c r="Z21" s="139"/>
      <c r="AA21" s="143"/>
      <c r="AB21" s="143"/>
      <c r="AC21" s="143"/>
      <c r="AD21" s="143"/>
      <c r="AE21" s="143"/>
      <c r="AF21" s="143"/>
      <c r="AG21" s="143"/>
      <c r="AH21" s="143"/>
      <c r="AI21" s="143"/>
      <c r="AJ21" s="143"/>
      <c r="AK21" s="143" t="s">
        <v>255</v>
      </c>
      <c r="AL21" s="143"/>
      <c r="AM21" s="143"/>
      <c r="AN21" s="143"/>
      <c r="AO21" s="143"/>
      <c r="AP21" s="143"/>
      <c r="AQ21" s="143"/>
      <c r="AR21" s="143"/>
      <c r="AS21" s="143"/>
      <c r="AT21" s="143"/>
      <c r="AU21" s="143"/>
      <c r="AV21" s="143"/>
      <c r="AW21" s="143"/>
      <c r="AX21" s="143"/>
      <c r="AY21" s="143"/>
      <c r="AZ21" s="143"/>
      <c r="BA21" s="143"/>
      <c r="BB21" s="143"/>
      <c r="BC21" s="143"/>
      <c r="BD21" s="143"/>
      <c r="BE21" s="143"/>
      <c r="BF21" s="143" t="s">
        <v>297</v>
      </c>
      <c r="BG21" s="143"/>
      <c r="BH21" s="143"/>
      <c r="BI21" s="143"/>
      <c r="BJ21" s="143"/>
      <c r="BK21" s="143"/>
      <c r="BL21" s="143" t="s">
        <v>251</v>
      </c>
      <c r="BM21" s="143"/>
      <c r="BN21" s="143"/>
      <c r="BO21" s="143"/>
      <c r="BP21" s="143"/>
      <c r="BQ21" s="143"/>
      <c r="BR21" s="143"/>
      <c r="BS21" s="143"/>
      <c r="BT21" s="143"/>
      <c r="BU21" s="143"/>
      <c r="BV21" s="143"/>
      <c r="BW21" s="143"/>
      <c r="BX21" s="143"/>
      <c r="BY21" s="143"/>
      <c r="BZ21" s="139"/>
      <c r="CA21" s="143"/>
      <c r="CB21" s="143"/>
      <c r="CC21" s="143"/>
      <c r="CD21" s="143"/>
      <c r="CE21" s="143"/>
      <c r="CF21" s="143"/>
      <c r="CG21" s="143"/>
      <c r="CH21" s="143"/>
      <c r="CI21" s="143"/>
      <c r="CJ21" s="143"/>
      <c r="CK21" s="143"/>
      <c r="CL21" s="143"/>
      <c r="CM21" s="143"/>
      <c r="CN21" s="143"/>
      <c r="CO21" s="143"/>
      <c r="CP21" s="143"/>
      <c r="CQ21" s="143"/>
      <c r="CR21" s="143" t="s">
        <v>255</v>
      </c>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55"/>
      <c r="DU21" s="155"/>
      <c r="DV21" s="155"/>
      <c r="DW21" s="155"/>
      <c r="DX21" s="155"/>
      <c r="DY21" s="155"/>
      <c r="DZ21" s="155"/>
    </row>
    <row r="22" spans="1:130" ht="16.5" customHeight="1" x14ac:dyDescent="0.15">
      <c r="A22" s="1088">
        <v>21</v>
      </c>
      <c r="B22" s="1089"/>
      <c r="C22" s="1084"/>
      <c r="D22" s="1081"/>
      <c r="E22" s="1085"/>
      <c r="F22" s="1077"/>
      <c r="G22" s="1079"/>
      <c r="H22" s="1078"/>
      <c r="I22" s="1079"/>
      <c r="J22" s="1078"/>
      <c r="K22" s="1079"/>
      <c r="L22" s="1080"/>
      <c r="M22" s="145"/>
      <c r="N22" s="146" t="s">
        <v>295</v>
      </c>
      <c r="O22" s="145"/>
      <c r="P22" s="1084"/>
      <c r="Q22" s="1081"/>
      <c r="R22" s="1079"/>
      <c r="S22" s="1080"/>
      <c r="T22" s="145"/>
      <c r="U22" s="146" t="s">
        <v>295</v>
      </c>
      <c r="V22" s="145"/>
      <c r="W22" s="1084"/>
      <c r="X22" s="1079"/>
      <c r="Y22" s="1079"/>
      <c r="Z22" s="1079"/>
      <c r="AA22" s="1079"/>
      <c r="AB22" s="1079"/>
      <c r="AC22" s="1079"/>
      <c r="AD22" s="1079"/>
      <c r="AE22" s="1079"/>
      <c r="AF22" s="1079"/>
      <c r="AG22" s="1079"/>
      <c r="AH22" s="1080"/>
      <c r="AI22" s="156"/>
      <c r="AJ22" s="1092"/>
      <c r="AK22" s="1075"/>
      <c r="AL22" s="1075"/>
      <c r="AM22" s="1075"/>
      <c r="AN22" s="1075"/>
      <c r="AO22" s="1075"/>
      <c r="AP22" s="1075"/>
      <c r="AQ22" s="1075"/>
      <c r="AR22" s="1075"/>
      <c r="AS22" s="1075"/>
      <c r="AT22" s="1075"/>
      <c r="AU22" s="1075"/>
      <c r="AV22" s="1075"/>
      <c r="AW22" s="1075"/>
      <c r="AX22" s="1075"/>
      <c r="AY22" s="1075"/>
      <c r="AZ22" s="1075"/>
      <c r="BA22" s="1075"/>
      <c r="BB22" s="1075"/>
      <c r="BC22" s="1075"/>
      <c r="BD22" s="1075"/>
      <c r="BE22" s="1075"/>
      <c r="BF22" s="1075"/>
      <c r="BG22" s="1076"/>
      <c r="BH22" s="145"/>
      <c r="BI22" s="1093">
        <f>A31+1</f>
        <v>31</v>
      </c>
      <c r="BJ22" s="1089"/>
      <c r="BK22" s="1084"/>
      <c r="BL22" s="1081"/>
      <c r="BM22" s="1079"/>
      <c r="BN22" s="1078"/>
      <c r="BO22" s="1079"/>
      <c r="BP22" s="1078"/>
      <c r="BQ22" s="1079"/>
      <c r="BR22" s="1078"/>
      <c r="BS22" s="1077"/>
      <c r="BT22" s="1080"/>
      <c r="BU22" s="145"/>
      <c r="BV22" s="146" t="s">
        <v>295</v>
      </c>
      <c r="BW22" s="157"/>
      <c r="BX22" s="1084"/>
      <c r="BY22" s="1081"/>
      <c r="BZ22" s="1079"/>
      <c r="CA22" s="1080"/>
      <c r="CB22" s="146"/>
      <c r="CC22" s="146" t="s">
        <v>295</v>
      </c>
      <c r="CD22" s="147"/>
      <c r="CE22" s="1084"/>
      <c r="CF22" s="1079"/>
      <c r="CG22" s="1079"/>
      <c r="CH22" s="1079"/>
      <c r="CI22" s="1079"/>
      <c r="CJ22" s="1079"/>
      <c r="CK22" s="1079"/>
      <c r="CL22" s="1079"/>
      <c r="CM22" s="1079"/>
      <c r="CN22" s="1078"/>
      <c r="CO22" s="1077"/>
      <c r="CP22" s="1080"/>
      <c r="CQ22" s="157"/>
      <c r="CR22" s="1074"/>
      <c r="CS22" s="1075"/>
      <c r="CT22" s="1075"/>
      <c r="CU22" s="1075"/>
      <c r="CV22" s="1075"/>
      <c r="CW22" s="1075"/>
      <c r="CX22" s="1075"/>
      <c r="CY22" s="1075"/>
      <c r="CZ22" s="1075"/>
      <c r="DA22" s="1075"/>
      <c r="DB22" s="1075"/>
      <c r="DC22" s="1075"/>
      <c r="DD22" s="1075"/>
      <c r="DE22" s="1075"/>
      <c r="DF22" s="1075"/>
      <c r="DG22" s="1075"/>
      <c r="DH22" s="1075"/>
      <c r="DI22" s="1075"/>
      <c r="DJ22" s="1075"/>
      <c r="DK22" s="1075"/>
      <c r="DL22" s="1075"/>
      <c r="DM22" s="1075"/>
      <c r="DN22" s="1075"/>
      <c r="DO22" s="1076"/>
      <c r="DP22" s="143"/>
      <c r="DQ22" s="143"/>
      <c r="DR22" s="143"/>
      <c r="DS22" s="143"/>
      <c r="DT22" s="155"/>
      <c r="DU22" s="155"/>
      <c r="DV22" s="155"/>
      <c r="DW22" s="155"/>
      <c r="DX22" s="155"/>
      <c r="DY22" s="155"/>
    </row>
    <row r="23" spans="1:130" ht="16.5" customHeight="1" x14ac:dyDescent="0.15">
      <c r="A23" s="1088">
        <f t="shared" ref="A23:A31" si="0">A22+1</f>
        <v>22</v>
      </c>
      <c r="B23" s="1089"/>
      <c r="C23" s="1084"/>
      <c r="D23" s="1081"/>
      <c r="E23" s="1085"/>
      <c r="F23" s="1077"/>
      <c r="G23" s="1079"/>
      <c r="H23" s="1078"/>
      <c r="I23" s="1079"/>
      <c r="J23" s="1078"/>
      <c r="K23" s="1079"/>
      <c r="L23" s="1080"/>
      <c r="M23" s="145"/>
      <c r="N23" s="146" t="s">
        <v>295</v>
      </c>
      <c r="O23" s="145"/>
      <c r="P23" s="1084"/>
      <c r="Q23" s="1081"/>
      <c r="R23" s="1079"/>
      <c r="S23" s="1080"/>
      <c r="T23" s="145"/>
      <c r="U23" s="146" t="s">
        <v>295</v>
      </c>
      <c r="V23" s="145"/>
      <c r="W23" s="1084"/>
      <c r="X23" s="1079"/>
      <c r="Y23" s="1079"/>
      <c r="Z23" s="1079"/>
      <c r="AA23" s="1079"/>
      <c r="AB23" s="1079"/>
      <c r="AC23" s="1079"/>
      <c r="AD23" s="1079"/>
      <c r="AE23" s="1079"/>
      <c r="AF23" s="1079"/>
      <c r="AG23" s="1079"/>
      <c r="AH23" s="1080"/>
      <c r="AI23" s="156"/>
      <c r="AJ23" s="1092"/>
      <c r="AK23" s="1075"/>
      <c r="AL23" s="1075"/>
      <c r="AM23" s="1075"/>
      <c r="AN23" s="1075"/>
      <c r="AO23" s="1075"/>
      <c r="AP23" s="1075"/>
      <c r="AQ23" s="1075"/>
      <c r="AR23" s="1075"/>
      <c r="AS23" s="1075"/>
      <c r="AT23" s="1075"/>
      <c r="AU23" s="1075"/>
      <c r="AV23" s="1075"/>
      <c r="AW23" s="1075"/>
      <c r="AX23" s="1075"/>
      <c r="AY23" s="1075"/>
      <c r="AZ23" s="1075"/>
      <c r="BA23" s="1075"/>
      <c r="BB23" s="1075"/>
      <c r="BC23" s="1075"/>
      <c r="BD23" s="1075"/>
      <c r="BE23" s="1075"/>
      <c r="BF23" s="1075"/>
      <c r="BG23" s="1076"/>
      <c r="BH23" s="145"/>
      <c r="BI23" s="1093">
        <f t="shared" ref="BI23:BI31" si="1">BI22+1</f>
        <v>32</v>
      </c>
      <c r="BJ23" s="1089"/>
      <c r="BK23" s="1084"/>
      <c r="BL23" s="1081"/>
      <c r="BM23" s="1079"/>
      <c r="BN23" s="1078"/>
      <c r="BO23" s="1079"/>
      <c r="BP23" s="1078"/>
      <c r="BQ23" s="1079"/>
      <c r="BR23" s="1078"/>
      <c r="BS23" s="1077"/>
      <c r="BT23" s="1080"/>
      <c r="BU23" s="145"/>
      <c r="BV23" s="146" t="s">
        <v>295</v>
      </c>
      <c r="BW23" s="157"/>
      <c r="BX23" s="1084"/>
      <c r="BY23" s="1081"/>
      <c r="BZ23" s="1079"/>
      <c r="CA23" s="1080"/>
      <c r="CB23" s="146"/>
      <c r="CC23" s="146" t="s">
        <v>295</v>
      </c>
      <c r="CD23" s="147"/>
      <c r="CE23" s="1084"/>
      <c r="CF23" s="1079"/>
      <c r="CG23" s="1079"/>
      <c r="CH23" s="1079"/>
      <c r="CI23" s="1079"/>
      <c r="CJ23" s="1079"/>
      <c r="CK23" s="1079"/>
      <c r="CL23" s="1079"/>
      <c r="CM23" s="1079"/>
      <c r="CN23" s="1078"/>
      <c r="CO23" s="1077"/>
      <c r="CP23" s="1080"/>
      <c r="CQ23" s="157"/>
      <c r="CR23" s="1074"/>
      <c r="CS23" s="1075"/>
      <c r="CT23" s="1075"/>
      <c r="CU23" s="1075"/>
      <c r="CV23" s="1075"/>
      <c r="CW23" s="1075"/>
      <c r="CX23" s="1075"/>
      <c r="CY23" s="1075"/>
      <c r="CZ23" s="1075"/>
      <c r="DA23" s="1075"/>
      <c r="DB23" s="1075"/>
      <c r="DC23" s="1075"/>
      <c r="DD23" s="1075"/>
      <c r="DE23" s="1075"/>
      <c r="DF23" s="1075"/>
      <c r="DG23" s="1075"/>
      <c r="DH23" s="1075"/>
      <c r="DI23" s="1075"/>
      <c r="DJ23" s="1075"/>
      <c r="DK23" s="1075"/>
      <c r="DL23" s="1075"/>
      <c r="DM23" s="1075"/>
      <c r="DN23" s="1075"/>
      <c r="DO23" s="1076"/>
      <c r="DP23" s="143"/>
      <c r="DQ23" s="143"/>
      <c r="DR23" s="143"/>
      <c r="DS23" s="143"/>
      <c r="DT23" s="155"/>
      <c r="DU23" s="155"/>
      <c r="DV23" s="155"/>
      <c r="DW23" s="155"/>
      <c r="DX23" s="155"/>
      <c r="DY23" s="155"/>
    </row>
    <row r="24" spans="1:130" ht="16.5" customHeight="1" x14ac:dyDescent="0.15">
      <c r="A24" s="1088">
        <f t="shared" si="0"/>
        <v>23</v>
      </c>
      <c r="B24" s="1089"/>
      <c r="C24" s="1084"/>
      <c r="D24" s="1081"/>
      <c r="E24" s="1085"/>
      <c r="F24" s="1077"/>
      <c r="G24" s="1079"/>
      <c r="H24" s="1078"/>
      <c r="I24" s="1079"/>
      <c r="J24" s="1078"/>
      <c r="K24" s="1079"/>
      <c r="L24" s="1080"/>
      <c r="M24" s="145"/>
      <c r="N24" s="146" t="s">
        <v>295</v>
      </c>
      <c r="O24" s="145"/>
      <c r="P24" s="1084"/>
      <c r="Q24" s="1081"/>
      <c r="R24" s="1079"/>
      <c r="S24" s="1080"/>
      <c r="T24" s="145"/>
      <c r="U24" s="146" t="s">
        <v>295</v>
      </c>
      <c r="V24" s="145"/>
      <c r="W24" s="1084"/>
      <c r="X24" s="1079"/>
      <c r="Y24" s="1079"/>
      <c r="Z24" s="1079"/>
      <c r="AA24" s="1079"/>
      <c r="AB24" s="1079"/>
      <c r="AC24" s="1079"/>
      <c r="AD24" s="1079"/>
      <c r="AE24" s="1079"/>
      <c r="AF24" s="1079"/>
      <c r="AG24" s="1079"/>
      <c r="AH24" s="1080"/>
      <c r="AI24" s="156"/>
      <c r="AJ24" s="1092"/>
      <c r="AK24" s="1075"/>
      <c r="AL24" s="1075"/>
      <c r="AM24" s="1075"/>
      <c r="AN24" s="1075"/>
      <c r="AO24" s="1075"/>
      <c r="AP24" s="1075"/>
      <c r="AQ24" s="1075"/>
      <c r="AR24" s="1075"/>
      <c r="AS24" s="1075"/>
      <c r="AT24" s="1075"/>
      <c r="AU24" s="1075"/>
      <c r="AV24" s="1075"/>
      <c r="AW24" s="1075"/>
      <c r="AX24" s="1075"/>
      <c r="AY24" s="1075"/>
      <c r="AZ24" s="1075"/>
      <c r="BA24" s="1075"/>
      <c r="BB24" s="1075"/>
      <c r="BC24" s="1075"/>
      <c r="BD24" s="1075"/>
      <c r="BE24" s="1075"/>
      <c r="BF24" s="1075"/>
      <c r="BG24" s="1076"/>
      <c r="BH24" s="145"/>
      <c r="BI24" s="1093">
        <f t="shared" si="1"/>
        <v>33</v>
      </c>
      <c r="BJ24" s="1089"/>
      <c r="BK24" s="1084"/>
      <c r="BL24" s="1081"/>
      <c r="BM24" s="1079"/>
      <c r="BN24" s="1078"/>
      <c r="BO24" s="1079"/>
      <c r="BP24" s="1078"/>
      <c r="BQ24" s="1079"/>
      <c r="BR24" s="1078"/>
      <c r="BS24" s="1077"/>
      <c r="BT24" s="1080"/>
      <c r="BU24" s="145"/>
      <c r="BV24" s="146" t="s">
        <v>295</v>
      </c>
      <c r="BW24" s="157"/>
      <c r="BX24" s="1084"/>
      <c r="BY24" s="1081"/>
      <c r="BZ24" s="1079"/>
      <c r="CA24" s="1080"/>
      <c r="CB24" s="146"/>
      <c r="CC24" s="146" t="s">
        <v>295</v>
      </c>
      <c r="CD24" s="147"/>
      <c r="CE24" s="1084"/>
      <c r="CF24" s="1079"/>
      <c r="CG24" s="1079"/>
      <c r="CH24" s="1079"/>
      <c r="CI24" s="1079"/>
      <c r="CJ24" s="1079"/>
      <c r="CK24" s="1079"/>
      <c r="CL24" s="1079"/>
      <c r="CM24" s="1079"/>
      <c r="CN24" s="1078"/>
      <c r="CO24" s="1077"/>
      <c r="CP24" s="1080"/>
      <c r="CQ24" s="157"/>
      <c r="CR24" s="1074"/>
      <c r="CS24" s="1075"/>
      <c r="CT24" s="1075"/>
      <c r="CU24" s="1075"/>
      <c r="CV24" s="1075"/>
      <c r="CW24" s="1075"/>
      <c r="CX24" s="1075"/>
      <c r="CY24" s="1075"/>
      <c r="CZ24" s="1075"/>
      <c r="DA24" s="1075"/>
      <c r="DB24" s="1075"/>
      <c r="DC24" s="1075"/>
      <c r="DD24" s="1075"/>
      <c r="DE24" s="1075"/>
      <c r="DF24" s="1075"/>
      <c r="DG24" s="1075"/>
      <c r="DH24" s="1075"/>
      <c r="DI24" s="1075"/>
      <c r="DJ24" s="1075"/>
      <c r="DK24" s="1075"/>
      <c r="DL24" s="1075"/>
      <c r="DM24" s="1075"/>
      <c r="DN24" s="1075"/>
      <c r="DO24" s="1076"/>
      <c r="DP24" s="143"/>
      <c r="DQ24" s="143"/>
      <c r="DR24" s="143"/>
      <c r="DS24" s="143"/>
      <c r="DT24" s="155"/>
      <c r="DU24" s="155"/>
      <c r="DV24" s="155"/>
      <c r="DW24" s="155"/>
      <c r="DX24" s="155"/>
      <c r="DY24" s="155"/>
    </row>
    <row r="25" spans="1:130" ht="16.5" customHeight="1" x14ac:dyDescent="0.15">
      <c r="A25" s="1088">
        <f t="shared" si="0"/>
        <v>24</v>
      </c>
      <c r="B25" s="1089"/>
      <c r="C25" s="1084"/>
      <c r="D25" s="1081"/>
      <c r="E25" s="1085"/>
      <c r="F25" s="1077"/>
      <c r="G25" s="1079"/>
      <c r="H25" s="1078"/>
      <c r="I25" s="1079"/>
      <c r="J25" s="1078"/>
      <c r="K25" s="1079"/>
      <c r="L25" s="1080"/>
      <c r="M25" s="145"/>
      <c r="N25" s="146" t="s">
        <v>295</v>
      </c>
      <c r="O25" s="145"/>
      <c r="P25" s="1084"/>
      <c r="Q25" s="1081"/>
      <c r="R25" s="1079"/>
      <c r="S25" s="1080"/>
      <c r="T25" s="145"/>
      <c r="U25" s="146" t="s">
        <v>295</v>
      </c>
      <c r="V25" s="145"/>
      <c r="W25" s="1084"/>
      <c r="X25" s="1079"/>
      <c r="Y25" s="1079"/>
      <c r="Z25" s="1079"/>
      <c r="AA25" s="1079"/>
      <c r="AB25" s="1079"/>
      <c r="AC25" s="1079"/>
      <c r="AD25" s="1079"/>
      <c r="AE25" s="1079"/>
      <c r="AF25" s="1079"/>
      <c r="AG25" s="1079"/>
      <c r="AH25" s="1080"/>
      <c r="AI25" s="156"/>
      <c r="AJ25" s="1092"/>
      <c r="AK25" s="1075"/>
      <c r="AL25" s="1075"/>
      <c r="AM25" s="1075"/>
      <c r="AN25" s="1075"/>
      <c r="AO25" s="1075"/>
      <c r="AP25" s="1075"/>
      <c r="AQ25" s="1075"/>
      <c r="AR25" s="1075"/>
      <c r="AS25" s="1075"/>
      <c r="AT25" s="1075"/>
      <c r="AU25" s="1075"/>
      <c r="AV25" s="1075"/>
      <c r="AW25" s="1075"/>
      <c r="AX25" s="1075"/>
      <c r="AY25" s="1075"/>
      <c r="AZ25" s="1075"/>
      <c r="BA25" s="1075"/>
      <c r="BB25" s="1075"/>
      <c r="BC25" s="1075"/>
      <c r="BD25" s="1075"/>
      <c r="BE25" s="1075"/>
      <c r="BF25" s="1075"/>
      <c r="BG25" s="1076"/>
      <c r="BH25" s="145"/>
      <c r="BI25" s="1093">
        <f t="shared" si="1"/>
        <v>34</v>
      </c>
      <c r="BJ25" s="1089"/>
      <c r="BK25" s="1084"/>
      <c r="BL25" s="1081"/>
      <c r="BM25" s="1079"/>
      <c r="BN25" s="1078"/>
      <c r="BO25" s="1079"/>
      <c r="BP25" s="1078"/>
      <c r="BQ25" s="1079"/>
      <c r="BR25" s="1078"/>
      <c r="BS25" s="1077"/>
      <c r="BT25" s="1080"/>
      <c r="BU25" s="145"/>
      <c r="BV25" s="146" t="s">
        <v>295</v>
      </c>
      <c r="BW25" s="157"/>
      <c r="BX25" s="1084"/>
      <c r="BY25" s="1081"/>
      <c r="BZ25" s="1079"/>
      <c r="CA25" s="1080"/>
      <c r="CB25" s="146"/>
      <c r="CC25" s="146" t="s">
        <v>295</v>
      </c>
      <c r="CD25" s="147"/>
      <c r="CE25" s="1084"/>
      <c r="CF25" s="1079"/>
      <c r="CG25" s="1079"/>
      <c r="CH25" s="1079"/>
      <c r="CI25" s="1079"/>
      <c r="CJ25" s="1079"/>
      <c r="CK25" s="1079"/>
      <c r="CL25" s="1079"/>
      <c r="CM25" s="1079"/>
      <c r="CN25" s="1078"/>
      <c r="CO25" s="1077"/>
      <c r="CP25" s="1080"/>
      <c r="CQ25" s="157"/>
      <c r="CR25" s="1074"/>
      <c r="CS25" s="1075"/>
      <c r="CT25" s="1075"/>
      <c r="CU25" s="1075"/>
      <c r="CV25" s="1075"/>
      <c r="CW25" s="1075"/>
      <c r="CX25" s="1075"/>
      <c r="CY25" s="1075"/>
      <c r="CZ25" s="1075"/>
      <c r="DA25" s="1075"/>
      <c r="DB25" s="1075"/>
      <c r="DC25" s="1075"/>
      <c r="DD25" s="1075"/>
      <c r="DE25" s="1075"/>
      <c r="DF25" s="1075"/>
      <c r="DG25" s="1075"/>
      <c r="DH25" s="1075"/>
      <c r="DI25" s="1075"/>
      <c r="DJ25" s="1075"/>
      <c r="DK25" s="1075"/>
      <c r="DL25" s="1075"/>
      <c r="DM25" s="1075"/>
      <c r="DN25" s="1075"/>
      <c r="DO25" s="1076"/>
      <c r="DP25" s="143"/>
      <c r="DQ25" s="143"/>
      <c r="DR25" s="143"/>
      <c r="DS25" s="143"/>
      <c r="DT25" s="155"/>
      <c r="DU25" s="155"/>
      <c r="DV25" s="155"/>
      <c r="DW25" s="155"/>
      <c r="DX25" s="155"/>
      <c r="DY25" s="155"/>
    </row>
    <row r="26" spans="1:130" ht="16.5" customHeight="1" x14ac:dyDescent="0.15">
      <c r="A26" s="1088">
        <f t="shared" si="0"/>
        <v>25</v>
      </c>
      <c r="B26" s="1089"/>
      <c r="C26" s="1084"/>
      <c r="D26" s="1081"/>
      <c r="E26" s="1085"/>
      <c r="F26" s="1077"/>
      <c r="G26" s="1079"/>
      <c r="H26" s="1078"/>
      <c r="I26" s="1079"/>
      <c r="J26" s="1078"/>
      <c r="K26" s="1079"/>
      <c r="L26" s="1080"/>
      <c r="M26" s="145"/>
      <c r="N26" s="146" t="s">
        <v>295</v>
      </c>
      <c r="O26" s="145"/>
      <c r="P26" s="1084"/>
      <c r="Q26" s="1081"/>
      <c r="R26" s="1079"/>
      <c r="S26" s="1080"/>
      <c r="T26" s="145"/>
      <c r="U26" s="146" t="s">
        <v>295</v>
      </c>
      <c r="V26" s="145"/>
      <c r="W26" s="1084"/>
      <c r="X26" s="1079"/>
      <c r="Y26" s="1079"/>
      <c r="Z26" s="1079"/>
      <c r="AA26" s="1079"/>
      <c r="AB26" s="1079"/>
      <c r="AC26" s="1079"/>
      <c r="AD26" s="1079"/>
      <c r="AE26" s="1079"/>
      <c r="AF26" s="1079"/>
      <c r="AG26" s="1079"/>
      <c r="AH26" s="1080"/>
      <c r="AI26" s="156"/>
      <c r="AJ26" s="1092"/>
      <c r="AK26" s="1075"/>
      <c r="AL26" s="1075"/>
      <c r="AM26" s="1075"/>
      <c r="AN26" s="1075"/>
      <c r="AO26" s="1075"/>
      <c r="AP26" s="1075"/>
      <c r="AQ26" s="1075"/>
      <c r="AR26" s="1075"/>
      <c r="AS26" s="1075"/>
      <c r="AT26" s="1075"/>
      <c r="AU26" s="1075"/>
      <c r="AV26" s="1075"/>
      <c r="AW26" s="1075"/>
      <c r="AX26" s="1075"/>
      <c r="AY26" s="1075"/>
      <c r="AZ26" s="1075"/>
      <c r="BA26" s="1075"/>
      <c r="BB26" s="1075"/>
      <c r="BC26" s="1075"/>
      <c r="BD26" s="1075"/>
      <c r="BE26" s="1075"/>
      <c r="BF26" s="1075"/>
      <c r="BG26" s="1076"/>
      <c r="BH26" s="145"/>
      <c r="BI26" s="1093">
        <f t="shared" si="1"/>
        <v>35</v>
      </c>
      <c r="BJ26" s="1089"/>
      <c r="BK26" s="1084"/>
      <c r="BL26" s="1081"/>
      <c r="BM26" s="1079"/>
      <c r="BN26" s="1078"/>
      <c r="BO26" s="1079"/>
      <c r="BP26" s="1078"/>
      <c r="BQ26" s="1079"/>
      <c r="BR26" s="1078"/>
      <c r="BS26" s="1077"/>
      <c r="BT26" s="1080"/>
      <c r="BU26" s="145"/>
      <c r="BV26" s="146" t="s">
        <v>295</v>
      </c>
      <c r="BW26" s="157"/>
      <c r="BX26" s="1084"/>
      <c r="BY26" s="1081"/>
      <c r="BZ26" s="1079"/>
      <c r="CA26" s="1080"/>
      <c r="CB26" s="146"/>
      <c r="CC26" s="146" t="s">
        <v>295</v>
      </c>
      <c r="CD26" s="147"/>
      <c r="CE26" s="1084"/>
      <c r="CF26" s="1079"/>
      <c r="CG26" s="1079"/>
      <c r="CH26" s="1079"/>
      <c r="CI26" s="1079"/>
      <c r="CJ26" s="1079"/>
      <c r="CK26" s="1079"/>
      <c r="CL26" s="1079"/>
      <c r="CM26" s="1079"/>
      <c r="CN26" s="1078"/>
      <c r="CO26" s="1077"/>
      <c r="CP26" s="1080"/>
      <c r="CQ26" s="157"/>
      <c r="CR26" s="1074"/>
      <c r="CS26" s="1075"/>
      <c r="CT26" s="1075"/>
      <c r="CU26" s="1075"/>
      <c r="CV26" s="1075"/>
      <c r="CW26" s="1075"/>
      <c r="CX26" s="1075"/>
      <c r="CY26" s="1075"/>
      <c r="CZ26" s="1075"/>
      <c r="DA26" s="1075"/>
      <c r="DB26" s="1075"/>
      <c r="DC26" s="1075"/>
      <c r="DD26" s="1075"/>
      <c r="DE26" s="1075"/>
      <c r="DF26" s="1075"/>
      <c r="DG26" s="1075"/>
      <c r="DH26" s="1075"/>
      <c r="DI26" s="1075"/>
      <c r="DJ26" s="1075"/>
      <c r="DK26" s="1075"/>
      <c r="DL26" s="1075"/>
      <c r="DM26" s="1075"/>
      <c r="DN26" s="1075"/>
      <c r="DO26" s="1076"/>
      <c r="DP26" s="143"/>
      <c r="DQ26" s="143"/>
      <c r="DR26" s="143"/>
      <c r="DS26" s="143"/>
      <c r="DT26" s="155"/>
      <c r="DU26" s="155"/>
      <c r="DV26" s="155"/>
      <c r="DW26" s="155"/>
      <c r="DX26" s="155"/>
      <c r="DY26" s="155"/>
    </row>
    <row r="27" spans="1:130" ht="16.5" customHeight="1" x14ac:dyDescent="0.15">
      <c r="A27" s="1088">
        <f t="shared" si="0"/>
        <v>26</v>
      </c>
      <c r="B27" s="1089"/>
      <c r="C27" s="1084"/>
      <c r="D27" s="1081"/>
      <c r="E27" s="1085"/>
      <c r="F27" s="1077"/>
      <c r="G27" s="1079"/>
      <c r="H27" s="1078"/>
      <c r="I27" s="1079"/>
      <c r="J27" s="1078"/>
      <c r="K27" s="1079"/>
      <c r="L27" s="1080"/>
      <c r="M27" s="145"/>
      <c r="N27" s="146" t="s">
        <v>295</v>
      </c>
      <c r="O27" s="145"/>
      <c r="P27" s="1084"/>
      <c r="Q27" s="1081"/>
      <c r="R27" s="1079"/>
      <c r="S27" s="1080"/>
      <c r="T27" s="145"/>
      <c r="U27" s="146" t="s">
        <v>295</v>
      </c>
      <c r="V27" s="145"/>
      <c r="W27" s="1084"/>
      <c r="X27" s="1079"/>
      <c r="Y27" s="1079"/>
      <c r="Z27" s="1079"/>
      <c r="AA27" s="1079"/>
      <c r="AB27" s="1079"/>
      <c r="AC27" s="1079"/>
      <c r="AD27" s="1079"/>
      <c r="AE27" s="1079"/>
      <c r="AF27" s="1079"/>
      <c r="AG27" s="1079"/>
      <c r="AH27" s="1080"/>
      <c r="AI27" s="156"/>
      <c r="AJ27" s="1092"/>
      <c r="AK27" s="1075"/>
      <c r="AL27" s="1075"/>
      <c r="AM27" s="1075"/>
      <c r="AN27" s="1075"/>
      <c r="AO27" s="1075"/>
      <c r="AP27" s="1075"/>
      <c r="AQ27" s="1075"/>
      <c r="AR27" s="1075"/>
      <c r="AS27" s="1075"/>
      <c r="AT27" s="1075"/>
      <c r="AU27" s="1075"/>
      <c r="AV27" s="1075"/>
      <c r="AW27" s="1075"/>
      <c r="AX27" s="1075"/>
      <c r="AY27" s="1075"/>
      <c r="AZ27" s="1075"/>
      <c r="BA27" s="1075"/>
      <c r="BB27" s="1075"/>
      <c r="BC27" s="1075"/>
      <c r="BD27" s="1075"/>
      <c r="BE27" s="1075"/>
      <c r="BF27" s="1075"/>
      <c r="BG27" s="1076"/>
      <c r="BH27" s="145"/>
      <c r="BI27" s="1093">
        <f t="shared" si="1"/>
        <v>36</v>
      </c>
      <c r="BJ27" s="1089"/>
      <c r="BK27" s="1084"/>
      <c r="BL27" s="1081"/>
      <c r="BM27" s="1079"/>
      <c r="BN27" s="1078"/>
      <c r="BO27" s="1079"/>
      <c r="BP27" s="1078"/>
      <c r="BQ27" s="1079"/>
      <c r="BR27" s="1078"/>
      <c r="BS27" s="1077"/>
      <c r="BT27" s="1080"/>
      <c r="BU27" s="145"/>
      <c r="BV27" s="146" t="s">
        <v>295</v>
      </c>
      <c r="BW27" s="157"/>
      <c r="BX27" s="1084"/>
      <c r="BY27" s="1081"/>
      <c r="BZ27" s="1079"/>
      <c r="CA27" s="1080"/>
      <c r="CB27" s="146"/>
      <c r="CC27" s="146" t="s">
        <v>295</v>
      </c>
      <c r="CD27" s="147"/>
      <c r="CE27" s="1084"/>
      <c r="CF27" s="1079"/>
      <c r="CG27" s="1079"/>
      <c r="CH27" s="1079"/>
      <c r="CI27" s="1079"/>
      <c r="CJ27" s="1079"/>
      <c r="CK27" s="1079"/>
      <c r="CL27" s="1079"/>
      <c r="CM27" s="1079"/>
      <c r="CN27" s="1078"/>
      <c r="CO27" s="1077"/>
      <c r="CP27" s="1080"/>
      <c r="CQ27" s="157"/>
      <c r="CR27" s="1074"/>
      <c r="CS27" s="1075"/>
      <c r="CT27" s="1075"/>
      <c r="CU27" s="1075"/>
      <c r="CV27" s="1075"/>
      <c r="CW27" s="1075"/>
      <c r="CX27" s="1075"/>
      <c r="CY27" s="1075"/>
      <c r="CZ27" s="1075"/>
      <c r="DA27" s="1075"/>
      <c r="DB27" s="1075"/>
      <c r="DC27" s="1075"/>
      <c r="DD27" s="1075"/>
      <c r="DE27" s="1075"/>
      <c r="DF27" s="1075"/>
      <c r="DG27" s="1075"/>
      <c r="DH27" s="1075"/>
      <c r="DI27" s="1075"/>
      <c r="DJ27" s="1075"/>
      <c r="DK27" s="1075"/>
      <c r="DL27" s="1075"/>
      <c r="DM27" s="1075"/>
      <c r="DN27" s="1075"/>
      <c r="DO27" s="1076"/>
      <c r="DP27" s="143"/>
      <c r="DQ27" s="143"/>
      <c r="DR27" s="143"/>
      <c r="DS27" s="143"/>
      <c r="DT27" s="155"/>
      <c r="DU27" s="155"/>
      <c r="DV27" s="155"/>
      <c r="DW27" s="155"/>
      <c r="DX27" s="155"/>
      <c r="DY27" s="155"/>
    </row>
    <row r="28" spans="1:130" ht="16.5" customHeight="1" x14ac:dyDescent="0.15">
      <c r="A28" s="1088">
        <f t="shared" si="0"/>
        <v>27</v>
      </c>
      <c r="B28" s="1089"/>
      <c r="C28" s="1084"/>
      <c r="D28" s="1081"/>
      <c r="E28" s="1085"/>
      <c r="F28" s="1077"/>
      <c r="G28" s="1079"/>
      <c r="H28" s="1078"/>
      <c r="I28" s="1079"/>
      <c r="J28" s="1078"/>
      <c r="K28" s="1079"/>
      <c r="L28" s="1080"/>
      <c r="M28" s="145"/>
      <c r="N28" s="146" t="s">
        <v>295</v>
      </c>
      <c r="O28" s="145"/>
      <c r="P28" s="1084"/>
      <c r="Q28" s="1081"/>
      <c r="R28" s="1079"/>
      <c r="S28" s="1080"/>
      <c r="T28" s="145"/>
      <c r="U28" s="146" t="s">
        <v>295</v>
      </c>
      <c r="V28" s="145"/>
      <c r="W28" s="1084"/>
      <c r="X28" s="1079"/>
      <c r="Y28" s="1079"/>
      <c r="Z28" s="1079"/>
      <c r="AA28" s="1079"/>
      <c r="AB28" s="1079"/>
      <c r="AC28" s="1079"/>
      <c r="AD28" s="1079"/>
      <c r="AE28" s="1079"/>
      <c r="AF28" s="1079"/>
      <c r="AG28" s="1079"/>
      <c r="AH28" s="1080"/>
      <c r="AI28" s="156"/>
      <c r="AJ28" s="1092"/>
      <c r="AK28" s="1075"/>
      <c r="AL28" s="1075"/>
      <c r="AM28" s="1075"/>
      <c r="AN28" s="1075"/>
      <c r="AO28" s="1075"/>
      <c r="AP28" s="1075"/>
      <c r="AQ28" s="1075"/>
      <c r="AR28" s="1075"/>
      <c r="AS28" s="1075"/>
      <c r="AT28" s="1075"/>
      <c r="AU28" s="1075"/>
      <c r="AV28" s="1075"/>
      <c r="AW28" s="1075"/>
      <c r="AX28" s="1075"/>
      <c r="AY28" s="1075"/>
      <c r="AZ28" s="1075"/>
      <c r="BA28" s="1075"/>
      <c r="BB28" s="1075"/>
      <c r="BC28" s="1075"/>
      <c r="BD28" s="1075"/>
      <c r="BE28" s="1075"/>
      <c r="BF28" s="1075"/>
      <c r="BG28" s="1076"/>
      <c r="BH28" s="145"/>
      <c r="BI28" s="1093">
        <f t="shared" si="1"/>
        <v>37</v>
      </c>
      <c r="BJ28" s="1089"/>
      <c r="BK28" s="1084"/>
      <c r="BL28" s="1081"/>
      <c r="BM28" s="1079"/>
      <c r="BN28" s="1078"/>
      <c r="BO28" s="1079"/>
      <c r="BP28" s="1078"/>
      <c r="BQ28" s="1079"/>
      <c r="BR28" s="1078"/>
      <c r="BS28" s="1077"/>
      <c r="BT28" s="1080"/>
      <c r="BU28" s="145"/>
      <c r="BV28" s="146" t="s">
        <v>295</v>
      </c>
      <c r="BW28" s="157"/>
      <c r="BX28" s="1084"/>
      <c r="BY28" s="1081"/>
      <c r="BZ28" s="1079"/>
      <c r="CA28" s="1080"/>
      <c r="CB28" s="146"/>
      <c r="CC28" s="146" t="s">
        <v>295</v>
      </c>
      <c r="CD28" s="147"/>
      <c r="CE28" s="1084"/>
      <c r="CF28" s="1079"/>
      <c r="CG28" s="1079"/>
      <c r="CH28" s="1079"/>
      <c r="CI28" s="1079"/>
      <c r="CJ28" s="1079"/>
      <c r="CK28" s="1079"/>
      <c r="CL28" s="1079"/>
      <c r="CM28" s="1079"/>
      <c r="CN28" s="1078"/>
      <c r="CO28" s="1077"/>
      <c r="CP28" s="1080"/>
      <c r="CQ28" s="157"/>
      <c r="CR28" s="1074"/>
      <c r="CS28" s="1075"/>
      <c r="CT28" s="1075"/>
      <c r="CU28" s="1075"/>
      <c r="CV28" s="1075"/>
      <c r="CW28" s="1075"/>
      <c r="CX28" s="1075"/>
      <c r="CY28" s="1075"/>
      <c r="CZ28" s="1075"/>
      <c r="DA28" s="1075"/>
      <c r="DB28" s="1075"/>
      <c r="DC28" s="1075"/>
      <c r="DD28" s="1075"/>
      <c r="DE28" s="1075"/>
      <c r="DF28" s="1075"/>
      <c r="DG28" s="1075"/>
      <c r="DH28" s="1075"/>
      <c r="DI28" s="1075"/>
      <c r="DJ28" s="1075"/>
      <c r="DK28" s="1075"/>
      <c r="DL28" s="1075"/>
      <c r="DM28" s="1075"/>
      <c r="DN28" s="1075"/>
      <c r="DO28" s="1076"/>
      <c r="DP28" s="143"/>
      <c r="DQ28" s="143"/>
      <c r="DR28" s="143"/>
      <c r="DS28" s="143"/>
      <c r="DT28" s="155"/>
      <c r="DU28" s="155"/>
      <c r="DV28" s="155"/>
      <c r="DW28" s="155"/>
      <c r="DX28" s="155"/>
      <c r="DY28" s="155"/>
    </row>
    <row r="29" spans="1:130" ht="16.5" customHeight="1" x14ac:dyDescent="0.15">
      <c r="A29" s="1088">
        <f t="shared" si="0"/>
        <v>28</v>
      </c>
      <c r="B29" s="1089"/>
      <c r="C29" s="1084"/>
      <c r="D29" s="1081"/>
      <c r="E29" s="1085"/>
      <c r="F29" s="1077"/>
      <c r="G29" s="1079"/>
      <c r="H29" s="1078"/>
      <c r="I29" s="1079"/>
      <c r="J29" s="1078"/>
      <c r="K29" s="1079"/>
      <c r="L29" s="1080"/>
      <c r="M29" s="145"/>
      <c r="N29" s="146" t="s">
        <v>295</v>
      </c>
      <c r="O29" s="145"/>
      <c r="P29" s="1084"/>
      <c r="Q29" s="1081"/>
      <c r="R29" s="1079"/>
      <c r="S29" s="1080"/>
      <c r="T29" s="145"/>
      <c r="U29" s="146" t="s">
        <v>295</v>
      </c>
      <c r="V29" s="145"/>
      <c r="W29" s="1084"/>
      <c r="X29" s="1079"/>
      <c r="Y29" s="1079"/>
      <c r="Z29" s="1079"/>
      <c r="AA29" s="1079"/>
      <c r="AB29" s="1079"/>
      <c r="AC29" s="1079"/>
      <c r="AD29" s="1079"/>
      <c r="AE29" s="1079"/>
      <c r="AF29" s="1079"/>
      <c r="AG29" s="1079"/>
      <c r="AH29" s="1080"/>
      <c r="AI29" s="156"/>
      <c r="AJ29" s="1092"/>
      <c r="AK29" s="1075"/>
      <c r="AL29" s="1075"/>
      <c r="AM29" s="1075"/>
      <c r="AN29" s="1075"/>
      <c r="AO29" s="1075"/>
      <c r="AP29" s="1075"/>
      <c r="AQ29" s="1075"/>
      <c r="AR29" s="1075"/>
      <c r="AS29" s="1075"/>
      <c r="AT29" s="1075"/>
      <c r="AU29" s="1075"/>
      <c r="AV29" s="1075"/>
      <c r="AW29" s="1075"/>
      <c r="AX29" s="1075"/>
      <c r="AY29" s="1075"/>
      <c r="AZ29" s="1075"/>
      <c r="BA29" s="1075"/>
      <c r="BB29" s="1075"/>
      <c r="BC29" s="1075"/>
      <c r="BD29" s="1075"/>
      <c r="BE29" s="1075"/>
      <c r="BF29" s="1075"/>
      <c r="BG29" s="1076"/>
      <c r="BH29" s="145"/>
      <c r="BI29" s="1093">
        <f t="shared" si="1"/>
        <v>38</v>
      </c>
      <c r="BJ29" s="1089"/>
      <c r="BK29" s="1084"/>
      <c r="BL29" s="1081"/>
      <c r="BM29" s="1079"/>
      <c r="BN29" s="1078"/>
      <c r="BO29" s="1079"/>
      <c r="BP29" s="1078"/>
      <c r="BQ29" s="1079"/>
      <c r="BR29" s="1078"/>
      <c r="BS29" s="1077"/>
      <c r="BT29" s="1080"/>
      <c r="BU29" s="145"/>
      <c r="BV29" s="146" t="s">
        <v>295</v>
      </c>
      <c r="BW29" s="157"/>
      <c r="BX29" s="1084"/>
      <c r="BY29" s="1081"/>
      <c r="BZ29" s="1079"/>
      <c r="CA29" s="1080"/>
      <c r="CB29" s="146"/>
      <c r="CC29" s="146" t="s">
        <v>295</v>
      </c>
      <c r="CD29" s="147"/>
      <c r="CE29" s="1084"/>
      <c r="CF29" s="1079"/>
      <c r="CG29" s="1079"/>
      <c r="CH29" s="1079"/>
      <c r="CI29" s="1079"/>
      <c r="CJ29" s="1079"/>
      <c r="CK29" s="1079"/>
      <c r="CL29" s="1079"/>
      <c r="CM29" s="1079"/>
      <c r="CN29" s="1078"/>
      <c r="CO29" s="1077"/>
      <c r="CP29" s="1080"/>
      <c r="CQ29" s="157"/>
      <c r="CR29" s="1074"/>
      <c r="CS29" s="1075"/>
      <c r="CT29" s="1075"/>
      <c r="CU29" s="1075"/>
      <c r="CV29" s="1075"/>
      <c r="CW29" s="1075"/>
      <c r="CX29" s="1075"/>
      <c r="CY29" s="1075"/>
      <c r="CZ29" s="1075"/>
      <c r="DA29" s="1075"/>
      <c r="DB29" s="1075"/>
      <c r="DC29" s="1075"/>
      <c r="DD29" s="1075"/>
      <c r="DE29" s="1075"/>
      <c r="DF29" s="1075"/>
      <c r="DG29" s="1075"/>
      <c r="DH29" s="1075"/>
      <c r="DI29" s="1075"/>
      <c r="DJ29" s="1075"/>
      <c r="DK29" s="1075"/>
      <c r="DL29" s="1075"/>
      <c r="DM29" s="1075"/>
      <c r="DN29" s="1075"/>
      <c r="DO29" s="1076"/>
      <c r="DP29" s="143"/>
      <c r="DQ29" s="143"/>
      <c r="DR29" s="143"/>
      <c r="DS29" s="143"/>
      <c r="DT29" s="155"/>
      <c r="DU29" s="155"/>
      <c r="DV29" s="155"/>
      <c r="DW29" s="155"/>
      <c r="DX29" s="155"/>
      <c r="DY29" s="155"/>
    </row>
    <row r="30" spans="1:130" ht="16.5" customHeight="1" x14ac:dyDescent="0.15">
      <c r="A30" s="1088">
        <f t="shared" si="0"/>
        <v>29</v>
      </c>
      <c r="B30" s="1089"/>
      <c r="C30" s="1084"/>
      <c r="D30" s="1081"/>
      <c r="E30" s="1085"/>
      <c r="F30" s="1077"/>
      <c r="G30" s="1079"/>
      <c r="H30" s="1078"/>
      <c r="I30" s="1079"/>
      <c r="J30" s="1078"/>
      <c r="K30" s="1079"/>
      <c r="L30" s="1080"/>
      <c r="M30" s="145"/>
      <c r="N30" s="146" t="s">
        <v>295</v>
      </c>
      <c r="O30" s="145"/>
      <c r="P30" s="1084"/>
      <c r="Q30" s="1081"/>
      <c r="R30" s="1079"/>
      <c r="S30" s="1080"/>
      <c r="T30" s="145"/>
      <c r="U30" s="146" t="s">
        <v>295</v>
      </c>
      <c r="V30" s="145"/>
      <c r="W30" s="1084"/>
      <c r="X30" s="1079"/>
      <c r="Y30" s="1079"/>
      <c r="Z30" s="1079"/>
      <c r="AA30" s="1079"/>
      <c r="AB30" s="1079"/>
      <c r="AC30" s="1079"/>
      <c r="AD30" s="1079"/>
      <c r="AE30" s="1079"/>
      <c r="AF30" s="1079"/>
      <c r="AG30" s="1079"/>
      <c r="AH30" s="1080"/>
      <c r="AI30" s="156"/>
      <c r="AJ30" s="1092"/>
      <c r="AK30" s="1075"/>
      <c r="AL30" s="1075"/>
      <c r="AM30" s="1075"/>
      <c r="AN30" s="1075"/>
      <c r="AO30" s="1075"/>
      <c r="AP30" s="1075"/>
      <c r="AQ30" s="1075"/>
      <c r="AR30" s="1075"/>
      <c r="AS30" s="1075"/>
      <c r="AT30" s="1075"/>
      <c r="AU30" s="1075"/>
      <c r="AV30" s="1075"/>
      <c r="AW30" s="1075"/>
      <c r="AX30" s="1075"/>
      <c r="AY30" s="1075"/>
      <c r="AZ30" s="1075"/>
      <c r="BA30" s="1075"/>
      <c r="BB30" s="1075"/>
      <c r="BC30" s="1075"/>
      <c r="BD30" s="1075"/>
      <c r="BE30" s="1075"/>
      <c r="BF30" s="1075"/>
      <c r="BG30" s="1076"/>
      <c r="BH30" s="145"/>
      <c r="BI30" s="1093">
        <f t="shared" si="1"/>
        <v>39</v>
      </c>
      <c r="BJ30" s="1089"/>
      <c r="BK30" s="1084"/>
      <c r="BL30" s="1081"/>
      <c r="BM30" s="1079"/>
      <c r="BN30" s="1078"/>
      <c r="BO30" s="1079"/>
      <c r="BP30" s="1078"/>
      <c r="BQ30" s="1079"/>
      <c r="BR30" s="1078"/>
      <c r="BS30" s="1077"/>
      <c r="BT30" s="1080"/>
      <c r="BU30" s="145"/>
      <c r="BV30" s="146" t="s">
        <v>295</v>
      </c>
      <c r="BW30" s="157"/>
      <c r="BX30" s="1084"/>
      <c r="BY30" s="1081"/>
      <c r="BZ30" s="1079"/>
      <c r="CA30" s="1080"/>
      <c r="CB30" s="146"/>
      <c r="CC30" s="146" t="s">
        <v>295</v>
      </c>
      <c r="CD30" s="147"/>
      <c r="CE30" s="1084"/>
      <c r="CF30" s="1079"/>
      <c r="CG30" s="1079"/>
      <c r="CH30" s="1079"/>
      <c r="CI30" s="1079"/>
      <c r="CJ30" s="1079"/>
      <c r="CK30" s="1079"/>
      <c r="CL30" s="1079"/>
      <c r="CM30" s="1079"/>
      <c r="CN30" s="1078"/>
      <c r="CO30" s="1077"/>
      <c r="CP30" s="1080"/>
      <c r="CQ30" s="157"/>
      <c r="CR30" s="1074"/>
      <c r="CS30" s="1075"/>
      <c r="CT30" s="1075"/>
      <c r="CU30" s="1075"/>
      <c r="CV30" s="1075"/>
      <c r="CW30" s="1075"/>
      <c r="CX30" s="1075"/>
      <c r="CY30" s="1075"/>
      <c r="CZ30" s="1075"/>
      <c r="DA30" s="1075"/>
      <c r="DB30" s="1075"/>
      <c r="DC30" s="1075"/>
      <c r="DD30" s="1075"/>
      <c r="DE30" s="1075"/>
      <c r="DF30" s="1075"/>
      <c r="DG30" s="1075"/>
      <c r="DH30" s="1075"/>
      <c r="DI30" s="1075"/>
      <c r="DJ30" s="1075"/>
      <c r="DK30" s="1075"/>
      <c r="DL30" s="1075"/>
      <c r="DM30" s="1075"/>
      <c r="DN30" s="1075"/>
      <c r="DO30" s="1076"/>
      <c r="DP30" s="143"/>
      <c r="DQ30" s="143"/>
      <c r="DR30" s="143"/>
      <c r="DS30" s="143"/>
      <c r="DT30" s="155"/>
      <c r="DU30" s="155"/>
      <c r="DV30" s="155"/>
      <c r="DW30" s="155"/>
      <c r="DX30" s="155"/>
      <c r="DY30" s="155"/>
    </row>
    <row r="31" spans="1:130" ht="16.5" customHeight="1" x14ac:dyDescent="0.15">
      <c r="A31" s="1088">
        <f t="shared" si="0"/>
        <v>30</v>
      </c>
      <c r="B31" s="1089"/>
      <c r="C31" s="1084"/>
      <c r="D31" s="1081"/>
      <c r="E31" s="1085"/>
      <c r="F31" s="1077"/>
      <c r="G31" s="1079"/>
      <c r="H31" s="1078"/>
      <c r="I31" s="1079"/>
      <c r="J31" s="1078"/>
      <c r="K31" s="1079"/>
      <c r="L31" s="1080"/>
      <c r="M31" s="145"/>
      <c r="N31" s="146" t="s">
        <v>295</v>
      </c>
      <c r="O31" s="145"/>
      <c r="P31" s="1084"/>
      <c r="Q31" s="1081"/>
      <c r="R31" s="1079"/>
      <c r="S31" s="1080"/>
      <c r="T31" s="145"/>
      <c r="U31" s="146" t="s">
        <v>295</v>
      </c>
      <c r="V31" s="145"/>
      <c r="W31" s="1084"/>
      <c r="X31" s="1079"/>
      <c r="Y31" s="1079"/>
      <c r="Z31" s="1079"/>
      <c r="AA31" s="1079"/>
      <c r="AB31" s="1079"/>
      <c r="AC31" s="1079"/>
      <c r="AD31" s="1079"/>
      <c r="AE31" s="1079"/>
      <c r="AF31" s="1079"/>
      <c r="AG31" s="1079"/>
      <c r="AH31" s="1080"/>
      <c r="AI31" s="156"/>
      <c r="AJ31" s="1092"/>
      <c r="AK31" s="1075"/>
      <c r="AL31" s="1075"/>
      <c r="AM31" s="1075"/>
      <c r="AN31" s="1075"/>
      <c r="AO31" s="1075"/>
      <c r="AP31" s="1075"/>
      <c r="AQ31" s="1075"/>
      <c r="AR31" s="1075"/>
      <c r="AS31" s="1075"/>
      <c r="AT31" s="1075"/>
      <c r="AU31" s="1075"/>
      <c r="AV31" s="1075"/>
      <c r="AW31" s="1075"/>
      <c r="AX31" s="1075"/>
      <c r="AY31" s="1075"/>
      <c r="AZ31" s="1075"/>
      <c r="BA31" s="1075"/>
      <c r="BB31" s="1075"/>
      <c r="BC31" s="1075"/>
      <c r="BD31" s="1075"/>
      <c r="BE31" s="1075"/>
      <c r="BF31" s="1075"/>
      <c r="BG31" s="1076"/>
      <c r="BH31" s="145"/>
      <c r="BI31" s="1093">
        <f t="shared" si="1"/>
        <v>40</v>
      </c>
      <c r="BJ31" s="1089"/>
      <c r="BK31" s="1084"/>
      <c r="BL31" s="1081"/>
      <c r="BM31" s="1079"/>
      <c r="BN31" s="1078"/>
      <c r="BO31" s="1079"/>
      <c r="BP31" s="1078"/>
      <c r="BQ31" s="1079"/>
      <c r="BR31" s="1078"/>
      <c r="BS31" s="1077"/>
      <c r="BT31" s="1080"/>
      <c r="BU31" s="145"/>
      <c r="BV31" s="146" t="s">
        <v>295</v>
      </c>
      <c r="BW31" s="157"/>
      <c r="BX31" s="1084"/>
      <c r="BY31" s="1081"/>
      <c r="BZ31" s="1079"/>
      <c r="CA31" s="1080"/>
      <c r="CB31" s="146"/>
      <c r="CC31" s="146" t="s">
        <v>295</v>
      </c>
      <c r="CD31" s="147"/>
      <c r="CE31" s="1084"/>
      <c r="CF31" s="1079"/>
      <c r="CG31" s="1079"/>
      <c r="CH31" s="1079"/>
      <c r="CI31" s="1079"/>
      <c r="CJ31" s="1079"/>
      <c r="CK31" s="1079"/>
      <c r="CL31" s="1079"/>
      <c r="CM31" s="1079"/>
      <c r="CN31" s="1078"/>
      <c r="CO31" s="1077"/>
      <c r="CP31" s="1080"/>
      <c r="CQ31" s="157"/>
      <c r="CR31" s="1074"/>
      <c r="CS31" s="1075"/>
      <c r="CT31" s="1075"/>
      <c r="CU31" s="1075"/>
      <c r="CV31" s="1075"/>
      <c r="CW31" s="1075"/>
      <c r="CX31" s="1075"/>
      <c r="CY31" s="1075"/>
      <c r="CZ31" s="1075"/>
      <c r="DA31" s="1075"/>
      <c r="DB31" s="1075"/>
      <c r="DC31" s="1075"/>
      <c r="DD31" s="1075"/>
      <c r="DE31" s="1075"/>
      <c r="DF31" s="1075"/>
      <c r="DG31" s="1075"/>
      <c r="DH31" s="1075"/>
      <c r="DI31" s="1075"/>
      <c r="DJ31" s="1075"/>
      <c r="DK31" s="1075"/>
      <c r="DL31" s="1075"/>
      <c r="DM31" s="1075"/>
      <c r="DN31" s="1075"/>
      <c r="DO31" s="1076"/>
      <c r="DP31" s="143"/>
      <c r="DQ31" s="143"/>
      <c r="DR31" s="143"/>
      <c r="DS31" s="143"/>
      <c r="DT31" s="155"/>
      <c r="DU31" s="155"/>
      <c r="DV31" s="155"/>
      <c r="DW31" s="155"/>
      <c r="DX31" s="155"/>
      <c r="DY31" s="155"/>
    </row>
    <row r="32" spans="1:130" ht="16.5" hidden="1" customHeight="1" x14ac:dyDescent="0.15">
      <c r="A32" s="1088"/>
      <c r="B32" s="1089"/>
      <c r="C32" s="139"/>
      <c r="D32" s="158"/>
      <c r="E32" s="158"/>
      <c r="F32" s="158"/>
      <c r="G32" s="158"/>
      <c r="H32" s="158"/>
      <c r="I32" s="143"/>
      <c r="J32" s="146" t="s">
        <v>295</v>
      </c>
      <c r="K32" s="146"/>
      <c r="L32" s="158"/>
      <c r="M32" s="158"/>
      <c r="N32" s="158"/>
      <c r="O32" s="158"/>
      <c r="P32" s="158"/>
      <c r="Q32" s="158"/>
      <c r="R32" s="158"/>
      <c r="S32" s="158"/>
      <c r="T32" s="158"/>
      <c r="U32" s="158"/>
      <c r="V32" s="158"/>
      <c r="W32" s="143"/>
      <c r="X32" s="143"/>
      <c r="Y32" s="143"/>
      <c r="Z32" s="158"/>
      <c r="AA32" s="158"/>
      <c r="AB32" s="158"/>
      <c r="AC32" s="158"/>
      <c r="AD32" s="158"/>
      <c r="AE32" s="158"/>
      <c r="AF32" s="158"/>
      <c r="AG32" s="158"/>
      <c r="AH32" s="158"/>
      <c r="AI32" s="158"/>
      <c r="AJ32" s="158"/>
      <c r="AK32" s="158"/>
      <c r="AL32" s="158"/>
      <c r="AM32" s="158"/>
      <c r="AN32" s="158"/>
      <c r="AO32" s="158"/>
      <c r="AP32" s="158"/>
      <c r="AQ32" s="158"/>
      <c r="AR32" s="158"/>
      <c r="AS32" s="143"/>
      <c r="AT32" s="1090"/>
      <c r="AU32" s="1091"/>
      <c r="AV32" s="1090"/>
      <c r="AW32" s="1091"/>
      <c r="AX32" s="1090"/>
      <c r="AY32" s="1091"/>
      <c r="AZ32" s="1090"/>
      <c r="BA32" s="1091"/>
      <c r="BB32" s="146" t="s">
        <v>295</v>
      </c>
      <c r="BC32" s="146"/>
      <c r="BD32" s="158"/>
      <c r="BE32" s="159"/>
      <c r="BF32" s="159"/>
      <c r="BG32" s="159"/>
      <c r="BH32" s="159"/>
      <c r="BI32" s="158"/>
      <c r="BJ32" s="158"/>
      <c r="BK32" s="158"/>
      <c r="BL32" s="158"/>
      <c r="BM32" s="158"/>
      <c r="BN32" s="158"/>
      <c r="BO32" s="143"/>
      <c r="BP32" s="143"/>
      <c r="BQ32" s="143"/>
      <c r="BR32" s="158"/>
      <c r="BS32" s="158"/>
      <c r="BT32" s="158"/>
      <c r="BU32" s="158"/>
      <c r="BV32" s="159"/>
      <c r="BW32" s="159"/>
      <c r="BX32" s="158"/>
      <c r="BY32" s="158"/>
      <c r="BZ32" s="158"/>
      <c r="CA32" s="158"/>
      <c r="CB32" s="158"/>
      <c r="CC32" s="159"/>
      <c r="CD32" s="159"/>
      <c r="CE32" s="158"/>
      <c r="CF32" s="158"/>
      <c r="CG32" s="158"/>
      <c r="CH32" s="158"/>
      <c r="CI32" s="158"/>
      <c r="CJ32" s="158"/>
      <c r="CK32" s="143"/>
      <c r="CL32" s="143"/>
      <c r="CM32" s="143"/>
      <c r="CN32" s="143"/>
      <c r="CO32" s="143"/>
      <c r="CP32" s="143"/>
      <c r="CQ32" s="143"/>
      <c r="CR32" s="143"/>
      <c r="CS32" s="143"/>
      <c r="CT32" s="1090"/>
      <c r="CU32" s="1091"/>
      <c r="CV32" s="1090"/>
      <c r="CW32" s="1091"/>
      <c r="CX32" s="1090"/>
      <c r="CY32" s="1091"/>
      <c r="CZ32" s="1090"/>
      <c r="DA32" s="1091"/>
      <c r="DB32" s="143"/>
      <c r="DC32" s="143"/>
      <c r="DD32" s="143"/>
      <c r="DE32" s="143"/>
      <c r="DF32" s="143"/>
      <c r="DG32" s="143"/>
      <c r="DH32" s="143"/>
      <c r="DI32" s="143"/>
      <c r="DJ32" s="143"/>
      <c r="DK32" s="143"/>
      <c r="DL32" s="143"/>
      <c r="DM32" s="143"/>
      <c r="DN32" s="143"/>
      <c r="DO32" s="143"/>
      <c r="DP32" s="143"/>
      <c r="DQ32" s="143"/>
      <c r="DR32" s="143"/>
      <c r="DS32" s="139"/>
    </row>
    <row r="33" spans="1:136" ht="16.5" hidden="1" customHeight="1" x14ac:dyDescent="0.15">
      <c r="A33" s="1088"/>
      <c r="B33" s="1089"/>
      <c r="C33" s="139"/>
      <c r="D33" s="158"/>
      <c r="E33" s="158"/>
      <c r="F33" s="158"/>
      <c r="G33" s="158"/>
      <c r="H33" s="158"/>
      <c r="I33" s="143"/>
      <c r="J33" s="146" t="s">
        <v>295</v>
      </c>
      <c r="K33" s="146"/>
      <c r="L33" s="158"/>
      <c r="M33" s="158"/>
      <c r="N33" s="158"/>
      <c r="O33" s="158"/>
      <c r="P33" s="158"/>
      <c r="Q33" s="158"/>
      <c r="R33" s="158"/>
      <c r="S33" s="158"/>
      <c r="T33" s="158"/>
      <c r="U33" s="158"/>
      <c r="V33" s="158"/>
      <c r="W33" s="143"/>
      <c r="X33" s="143"/>
      <c r="Y33" s="143"/>
      <c r="Z33" s="158"/>
      <c r="AA33" s="158"/>
      <c r="AB33" s="158"/>
      <c r="AC33" s="158"/>
      <c r="AD33" s="158"/>
      <c r="AE33" s="158"/>
      <c r="AF33" s="158"/>
      <c r="AG33" s="158"/>
      <c r="AH33" s="158"/>
      <c r="AI33" s="158"/>
      <c r="AJ33" s="158"/>
      <c r="AK33" s="158"/>
      <c r="AL33" s="158"/>
      <c r="AM33" s="158"/>
      <c r="AN33" s="158"/>
      <c r="AO33" s="158"/>
      <c r="AP33" s="158"/>
      <c r="AQ33" s="158"/>
      <c r="AR33" s="158"/>
      <c r="AS33" s="143"/>
      <c r="AT33" s="1090"/>
      <c r="AU33" s="1091"/>
      <c r="AV33" s="1090"/>
      <c r="AW33" s="1091"/>
      <c r="AX33" s="1090"/>
      <c r="AY33" s="1091"/>
      <c r="AZ33" s="1090"/>
      <c r="BA33" s="1091"/>
      <c r="BB33" s="146" t="s">
        <v>295</v>
      </c>
      <c r="BC33" s="146"/>
      <c r="BD33" s="158"/>
      <c r="BE33" s="158"/>
      <c r="BF33" s="158"/>
      <c r="BG33" s="158"/>
      <c r="BH33" s="158"/>
      <c r="BI33" s="158"/>
      <c r="BJ33" s="158"/>
      <c r="BK33" s="158"/>
      <c r="BL33" s="158"/>
      <c r="BM33" s="158"/>
      <c r="BN33" s="158"/>
      <c r="BO33" s="143"/>
      <c r="BP33" s="143"/>
      <c r="BQ33" s="143"/>
      <c r="BR33" s="158"/>
      <c r="BS33" s="158"/>
      <c r="BT33" s="158"/>
      <c r="BU33" s="158"/>
      <c r="BV33" s="158"/>
      <c r="BW33" s="158"/>
      <c r="BX33" s="158"/>
      <c r="BY33" s="158"/>
      <c r="BZ33" s="158"/>
      <c r="CA33" s="158"/>
      <c r="CB33" s="158"/>
      <c r="CC33" s="158"/>
      <c r="CD33" s="158"/>
      <c r="CE33" s="158"/>
      <c r="CF33" s="158"/>
      <c r="CG33" s="158"/>
      <c r="CH33" s="158"/>
      <c r="CI33" s="158"/>
      <c r="CJ33" s="158"/>
      <c r="CK33" s="143"/>
      <c r="CL33" s="143"/>
      <c r="CM33" s="143"/>
      <c r="CN33" s="143"/>
      <c r="CO33" s="143"/>
      <c r="CP33" s="143"/>
      <c r="CQ33" s="143"/>
      <c r="CR33" s="143"/>
      <c r="CS33" s="143"/>
      <c r="CT33" s="1090"/>
      <c r="CU33" s="1091"/>
      <c r="CV33" s="1090"/>
      <c r="CW33" s="1091"/>
      <c r="CX33" s="1090"/>
      <c r="CY33" s="1091"/>
      <c r="CZ33" s="1090"/>
      <c r="DA33" s="1091"/>
      <c r="DB33" s="143"/>
      <c r="DC33" s="143"/>
      <c r="DD33" s="143"/>
      <c r="DE33" s="143"/>
      <c r="DF33" s="143"/>
      <c r="DG33" s="143"/>
      <c r="DH33" s="143"/>
      <c r="DI33" s="143"/>
      <c r="DJ33" s="143"/>
      <c r="DK33" s="143"/>
      <c r="DL33" s="143"/>
      <c r="DM33" s="143"/>
      <c r="DN33" s="143"/>
      <c r="DO33" s="143"/>
      <c r="DP33" s="143"/>
      <c r="DQ33" s="143"/>
      <c r="DR33" s="143"/>
      <c r="DS33" s="139"/>
    </row>
    <row r="34" spans="1:136" ht="16.5" hidden="1" customHeight="1" x14ac:dyDescent="0.15">
      <c r="A34" s="1088"/>
      <c r="B34" s="1089"/>
      <c r="C34" s="139"/>
      <c r="D34" s="158"/>
      <c r="E34" s="158"/>
      <c r="F34" s="158"/>
      <c r="G34" s="158"/>
      <c r="H34" s="158"/>
      <c r="I34" s="143"/>
      <c r="J34" s="146" t="s">
        <v>295</v>
      </c>
      <c r="K34" s="146"/>
      <c r="L34" s="158"/>
      <c r="M34" s="158"/>
      <c r="N34" s="158"/>
      <c r="O34" s="158"/>
      <c r="P34" s="158"/>
      <c r="Q34" s="158"/>
      <c r="R34" s="158"/>
      <c r="S34" s="158"/>
      <c r="T34" s="158"/>
      <c r="U34" s="158"/>
      <c r="V34" s="158"/>
      <c r="W34" s="143"/>
      <c r="X34" s="143"/>
      <c r="Y34" s="143"/>
      <c r="Z34" s="158"/>
      <c r="AA34" s="158"/>
      <c r="AB34" s="158"/>
      <c r="AC34" s="158"/>
      <c r="AD34" s="158"/>
      <c r="AE34" s="158"/>
      <c r="AF34" s="158"/>
      <c r="AG34" s="158"/>
      <c r="AH34" s="158"/>
      <c r="AI34" s="158"/>
      <c r="AJ34" s="158"/>
      <c r="AK34" s="158"/>
      <c r="AL34" s="158"/>
      <c r="AM34" s="158"/>
      <c r="AN34" s="158"/>
      <c r="AO34" s="158"/>
      <c r="AP34" s="158"/>
      <c r="AQ34" s="158"/>
      <c r="AR34" s="158"/>
      <c r="AS34" s="143"/>
      <c r="AT34" s="1090"/>
      <c r="AU34" s="1091"/>
      <c r="AV34" s="1090"/>
      <c r="AW34" s="1091"/>
      <c r="AX34" s="1090"/>
      <c r="AY34" s="1091"/>
      <c r="AZ34" s="1090"/>
      <c r="BA34" s="1091"/>
      <c r="BB34" s="146" t="s">
        <v>295</v>
      </c>
      <c r="BC34" s="146"/>
      <c r="BD34" s="158"/>
      <c r="BE34" s="158"/>
      <c r="BF34" s="158"/>
      <c r="BG34" s="158"/>
      <c r="BH34" s="158"/>
      <c r="BI34" s="158"/>
      <c r="BJ34" s="158"/>
      <c r="BK34" s="158"/>
      <c r="BL34" s="158"/>
      <c r="BM34" s="158"/>
      <c r="BN34" s="158"/>
      <c r="BO34" s="143"/>
      <c r="BP34" s="143"/>
      <c r="BQ34" s="143"/>
      <c r="BR34" s="158"/>
      <c r="BS34" s="158"/>
      <c r="BT34" s="158"/>
      <c r="BU34" s="158"/>
      <c r="BV34" s="158"/>
      <c r="BW34" s="158"/>
      <c r="BX34" s="158"/>
      <c r="BY34" s="158"/>
      <c r="BZ34" s="158"/>
      <c r="CA34" s="158"/>
      <c r="CB34" s="158"/>
      <c r="CC34" s="158"/>
      <c r="CD34" s="158"/>
      <c r="CE34" s="158"/>
      <c r="CF34" s="158"/>
      <c r="CG34" s="158"/>
      <c r="CH34" s="158"/>
      <c r="CI34" s="158"/>
      <c r="CJ34" s="158"/>
      <c r="CK34" s="143"/>
      <c r="CL34" s="143"/>
      <c r="CM34" s="143"/>
      <c r="CN34" s="143"/>
      <c r="CO34" s="143"/>
      <c r="CP34" s="143"/>
      <c r="CQ34" s="143"/>
      <c r="CR34" s="143"/>
      <c r="CS34" s="143"/>
      <c r="CT34" s="1090"/>
      <c r="CU34" s="1091"/>
      <c r="CV34" s="1090"/>
      <c r="CW34" s="1091"/>
      <c r="CX34" s="1090"/>
      <c r="CY34" s="1091"/>
      <c r="CZ34" s="1090"/>
      <c r="DA34" s="1091"/>
      <c r="DB34" s="143"/>
      <c r="DC34" s="143"/>
      <c r="DD34" s="143"/>
      <c r="DE34" s="143"/>
      <c r="DF34" s="143"/>
      <c r="DG34" s="143"/>
      <c r="DH34" s="143"/>
      <c r="DI34" s="143"/>
      <c r="DJ34" s="143"/>
      <c r="DK34" s="143"/>
      <c r="DL34" s="143"/>
      <c r="DM34" s="143"/>
      <c r="DN34" s="143"/>
      <c r="DO34" s="143"/>
      <c r="DP34" s="143"/>
      <c r="DQ34" s="143"/>
      <c r="DR34" s="143"/>
      <c r="DS34" s="139"/>
    </row>
    <row r="35" spans="1:136" ht="6" customHeight="1" x14ac:dyDescent="0.15">
      <c r="A35" s="139"/>
      <c r="B35" s="139"/>
      <c r="C35" s="139"/>
      <c r="D35" s="139"/>
      <c r="E35" s="139"/>
      <c r="F35" s="139"/>
      <c r="G35" s="139"/>
      <c r="H35" s="139"/>
      <c r="I35" s="139"/>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39"/>
    </row>
    <row r="36" spans="1:136" s="162" customFormat="1" ht="15" customHeight="1" x14ac:dyDescent="0.15">
      <c r="A36" s="160" t="s">
        <v>256</v>
      </c>
      <c r="B36" s="151"/>
      <c r="C36" s="151"/>
      <c r="D36" s="151"/>
      <c r="E36" s="151"/>
      <c r="F36" s="151"/>
      <c r="G36" s="151"/>
      <c r="H36" s="151"/>
      <c r="I36" s="15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51"/>
    </row>
    <row r="37" spans="1:136" x14ac:dyDescent="0.15">
      <c r="A37" s="139"/>
      <c r="B37" s="139"/>
      <c r="C37" s="139"/>
      <c r="D37" s="139" t="s">
        <v>257</v>
      </c>
      <c r="E37" s="139"/>
      <c r="F37" s="139"/>
      <c r="G37" s="139"/>
      <c r="H37" s="139"/>
      <c r="I37" s="139"/>
      <c r="J37" s="139"/>
      <c r="K37" s="139"/>
      <c r="L37" s="139"/>
      <c r="M37" s="139"/>
      <c r="N37" s="139"/>
      <c r="O37" s="139"/>
      <c r="P37" s="139"/>
      <c r="Q37" s="143" t="s">
        <v>258</v>
      </c>
      <c r="R37" s="143"/>
      <c r="S37" s="163"/>
      <c r="T37" s="163"/>
      <c r="U37" s="163"/>
      <c r="V37" s="163"/>
      <c r="W37" s="163"/>
      <c r="X37" s="163"/>
      <c r="Y37" s="163"/>
      <c r="Z37" s="163"/>
      <c r="AA37" s="163"/>
      <c r="AB37" s="163"/>
      <c r="AC37" s="163"/>
      <c r="AD37" s="163"/>
      <c r="AE37" s="163"/>
      <c r="AF37" s="163"/>
      <c r="AG37" s="163"/>
      <c r="AH37" s="163"/>
      <c r="AI37" s="163"/>
      <c r="AJ37" s="163"/>
      <c r="AK37" s="163"/>
      <c r="AL37" s="139"/>
      <c r="AM37" s="139"/>
      <c r="AN37" s="143"/>
      <c r="AO37" s="143"/>
      <c r="AP37" s="143"/>
      <c r="AQ37" s="143"/>
      <c r="AR37" s="143"/>
      <c r="AS37" s="143"/>
      <c r="AT37" s="143"/>
      <c r="AU37" s="143"/>
      <c r="AV37" s="143"/>
      <c r="AW37" s="143"/>
      <c r="AX37" s="143"/>
      <c r="AY37" s="143" t="s">
        <v>259</v>
      </c>
      <c r="AZ37" s="143"/>
      <c r="BA37" s="143"/>
      <c r="BB37" s="143"/>
      <c r="BC37" s="143"/>
      <c r="BD37" s="143"/>
      <c r="BE37" s="143"/>
      <c r="BF37" s="143"/>
      <c r="BG37" s="139"/>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t="s">
        <v>260</v>
      </c>
      <c r="CG37" s="143"/>
      <c r="CH37" s="143"/>
      <c r="CI37" s="143"/>
      <c r="CJ37" s="143"/>
      <c r="CK37" s="139"/>
      <c r="CL37" s="143"/>
      <c r="CM37" s="143"/>
      <c r="CN37" s="143"/>
      <c r="CO37" s="143"/>
      <c r="CP37" s="143"/>
      <c r="CQ37" s="143"/>
      <c r="CR37" s="143"/>
      <c r="CS37" s="143"/>
      <c r="CT37" s="143"/>
      <c r="CU37" s="143"/>
      <c r="CV37" s="139"/>
      <c r="CW37" s="139"/>
      <c r="CX37" s="139"/>
      <c r="CY37" s="139"/>
      <c r="CZ37" s="139"/>
      <c r="DA37" s="139"/>
      <c r="DB37" s="139"/>
      <c r="DC37" s="143"/>
      <c r="DD37" s="139"/>
      <c r="DE37" s="143" t="s">
        <v>261</v>
      </c>
      <c r="DF37" s="139"/>
      <c r="DG37" s="139"/>
      <c r="DH37" s="139"/>
      <c r="DI37" s="139"/>
      <c r="DJ37" s="139"/>
      <c r="DK37" s="139"/>
      <c r="DL37" s="139"/>
      <c r="DM37" s="139"/>
      <c r="DN37" s="139"/>
      <c r="DO37" s="139"/>
      <c r="DP37" s="139"/>
      <c r="DQ37" s="139"/>
      <c r="DR37" s="139"/>
      <c r="DS37" s="139"/>
    </row>
    <row r="38" spans="1:136" ht="16.5" customHeight="1" x14ac:dyDescent="0.15">
      <c r="A38" s="1088">
        <v>11</v>
      </c>
      <c r="B38" s="1089"/>
      <c r="C38" s="1084"/>
      <c r="D38" s="1078"/>
      <c r="E38" s="1085"/>
      <c r="F38" s="1077"/>
      <c r="G38" s="1079"/>
      <c r="H38" s="1078"/>
      <c r="I38" s="1079"/>
      <c r="J38" s="1078"/>
      <c r="K38" s="1079"/>
      <c r="L38" s="1081"/>
      <c r="M38" s="1079"/>
      <c r="N38" s="1080"/>
      <c r="O38" s="1082"/>
      <c r="P38" s="1083"/>
      <c r="Q38" s="1077"/>
      <c r="R38" s="1081"/>
      <c r="S38" s="1079"/>
      <c r="T38" s="1078"/>
      <c r="U38" s="1079"/>
      <c r="V38" s="1078"/>
      <c r="W38" s="1079"/>
      <c r="X38" s="1078"/>
      <c r="Y38" s="1079"/>
      <c r="Z38" s="1078"/>
      <c r="AA38" s="1079"/>
      <c r="AB38" s="1078"/>
      <c r="AC38" s="1079"/>
      <c r="AD38" s="1078"/>
      <c r="AE38" s="1079"/>
      <c r="AF38" s="1078"/>
      <c r="AG38" s="1079"/>
      <c r="AH38" s="1078"/>
      <c r="AI38" s="1079"/>
      <c r="AJ38" s="1078"/>
      <c r="AK38" s="1077"/>
      <c r="AL38" s="1078"/>
      <c r="AM38" s="1079"/>
      <c r="AN38" s="1078"/>
      <c r="AO38" s="1079"/>
      <c r="AP38" s="1078"/>
      <c r="AQ38" s="1079"/>
      <c r="AR38" s="1078"/>
      <c r="AS38" s="1079"/>
      <c r="AT38" s="1081"/>
      <c r="AU38" s="1079"/>
      <c r="AV38" s="1080"/>
      <c r="AW38" s="1082"/>
      <c r="AX38" s="1083"/>
      <c r="AY38" s="1077"/>
      <c r="AZ38" s="1078"/>
      <c r="BA38" s="1079"/>
      <c r="BB38" s="1078"/>
      <c r="BC38" s="1079"/>
      <c r="BD38" s="1078"/>
      <c r="BE38" s="1079"/>
      <c r="BF38" s="1078"/>
      <c r="BG38" s="1077"/>
      <c r="BH38" s="1080"/>
      <c r="BI38" s="145"/>
      <c r="BJ38" s="146" t="s">
        <v>298</v>
      </c>
      <c r="BK38" s="164"/>
      <c r="BL38" s="1084"/>
      <c r="BM38" s="1078"/>
      <c r="BN38" s="1077"/>
      <c r="BO38" s="1080"/>
      <c r="BP38" s="146"/>
      <c r="BQ38" s="146" t="s">
        <v>298</v>
      </c>
      <c r="BR38" s="147"/>
      <c r="BS38" s="1077"/>
      <c r="BT38" s="1079"/>
      <c r="BU38" s="1085"/>
      <c r="BV38" s="1077"/>
      <c r="BW38" s="1085"/>
      <c r="BX38" s="1077"/>
      <c r="BY38" s="1085"/>
      <c r="BZ38" s="1077"/>
      <c r="CA38" s="1085"/>
      <c r="CB38" s="1077"/>
      <c r="CC38" s="1086"/>
      <c r="CD38" s="1087"/>
      <c r="CE38" s="157"/>
      <c r="CF38" s="1074"/>
      <c r="CG38" s="1075"/>
      <c r="CH38" s="1075"/>
      <c r="CI38" s="1075"/>
      <c r="CJ38" s="1075"/>
      <c r="CK38" s="1075"/>
      <c r="CL38" s="1075"/>
      <c r="CM38" s="1075"/>
      <c r="CN38" s="1075"/>
      <c r="CO38" s="1075"/>
      <c r="CP38" s="1075"/>
      <c r="CQ38" s="1075"/>
      <c r="CR38" s="1075"/>
      <c r="CS38" s="1075"/>
      <c r="CT38" s="1075"/>
      <c r="CU38" s="1075"/>
      <c r="CV38" s="1075"/>
      <c r="CW38" s="1075"/>
      <c r="CX38" s="1075"/>
      <c r="CY38" s="1075"/>
      <c r="CZ38" s="1075"/>
      <c r="DA38" s="1075"/>
      <c r="DB38" s="1075"/>
      <c r="DC38" s="1076"/>
      <c r="DD38" s="147"/>
      <c r="DE38" s="1086"/>
      <c r="DF38" s="1077"/>
      <c r="DG38" s="1079"/>
      <c r="DH38" s="1078"/>
      <c r="DI38" s="1079"/>
      <c r="DJ38" s="1078"/>
      <c r="DK38" s="1079"/>
      <c r="DL38" s="1078"/>
      <c r="DM38" s="1077"/>
      <c r="DN38" s="1078"/>
      <c r="DO38" s="1079"/>
      <c r="DP38" s="1080"/>
      <c r="DQ38" s="139"/>
      <c r="DR38" s="139"/>
      <c r="DS38" s="139"/>
    </row>
    <row r="39" spans="1:136" ht="16.5" customHeight="1" x14ac:dyDescent="0.15">
      <c r="A39" s="1088">
        <f t="shared" ref="A39:A47" si="2">A38+1</f>
        <v>12</v>
      </c>
      <c r="B39" s="1089"/>
      <c r="C39" s="1084"/>
      <c r="D39" s="1078"/>
      <c r="E39" s="1085"/>
      <c r="F39" s="1077"/>
      <c r="G39" s="1079"/>
      <c r="H39" s="1078"/>
      <c r="I39" s="1079"/>
      <c r="J39" s="1078"/>
      <c r="K39" s="1079"/>
      <c r="L39" s="1081"/>
      <c r="M39" s="1079"/>
      <c r="N39" s="1080"/>
      <c r="O39" s="1082"/>
      <c r="P39" s="1083"/>
      <c r="Q39" s="1077"/>
      <c r="R39" s="1078"/>
      <c r="S39" s="1079"/>
      <c r="T39" s="1078"/>
      <c r="U39" s="1079"/>
      <c r="V39" s="1078"/>
      <c r="W39" s="1079"/>
      <c r="X39" s="1078"/>
      <c r="Y39" s="1079"/>
      <c r="Z39" s="1078"/>
      <c r="AA39" s="1079"/>
      <c r="AB39" s="1078"/>
      <c r="AC39" s="1079"/>
      <c r="AD39" s="1078"/>
      <c r="AE39" s="1079"/>
      <c r="AF39" s="1078"/>
      <c r="AG39" s="1079"/>
      <c r="AH39" s="1078"/>
      <c r="AI39" s="1079"/>
      <c r="AJ39" s="1078"/>
      <c r="AK39" s="1077"/>
      <c r="AL39" s="1078"/>
      <c r="AM39" s="1079"/>
      <c r="AN39" s="1078"/>
      <c r="AO39" s="1079"/>
      <c r="AP39" s="1078"/>
      <c r="AQ39" s="1079"/>
      <c r="AR39" s="1078"/>
      <c r="AS39" s="1079"/>
      <c r="AT39" s="1081"/>
      <c r="AU39" s="1079"/>
      <c r="AV39" s="1080"/>
      <c r="AW39" s="1082"/>
      <c r="AX39" s="1083"/>
      <c r="AY39" s="1077"/>
      <c r="AZ39" s="1078"/>
      <c r="BA39" s="1079"/>
      <c r="BB39" s="1078"/>
      <c r="BC39" s="1079"/>
      <c r="BD39" s="1078"/>
      <c r="BE39" s="1079"/>
      <c r="BF39" s="1078"/>
      <c r="BG39" s="1077"/>
      <c r="BH39" s="1080"/>
      <c r="BI39" s="145"/>
      <c r="BJ39" s="146" t="s">
        <v>298</v>
      </c>
      <c r="BK39" s="164"/>
      <c r="BL39" s="1084"/>
      <c r="BM39" s="1078"/>
      <c r="BN39" s="1077"/>
      <c r="BO39" s="1080"/>
      <c r="BP39" s="146"/>
      <c r="BQ39" s="146" t="s">
        <v>298</v>
      </c>
      <c r="BR39" s="147"/>
      <c r="BS39" s="1077"/>
      <c r="BT39" s="1079"/>
      <c r="BU39" s="1085"/>
      <c r="BV39" s="1077"/>
      <c r="BW39" s="1085"/>
      <c r="BX39" s="1077"/>
      <c r="BY39" s="1085"/>
      <c r="BZ39" s="1077"/>
      <c r="CA39" s="1085"/>
      <c r="CB39" s="1077"/>
      <c r="CC39" s="1086"/>
      <c r="CD39" s="1087"/>
      <c r="CE39" s="157"/>
      <c r="CF39" s="1074"/>
      <c r="CG39" s="1075"/>
      <c r="CH39" s="1075"/>
      <c r="CI39" s="1075"/>
      <c r="CJ39" s="1075"/>
      <c r="CK39" s="1075"/>
      <c r="CL39" s="1075"/>
      <c r="CM39" s="1075"/>
      <c r="CN39" s="1075"/>
      <c r="CO39" s="1075"/>
      <c r="CP39" s="1075"/>
      <c r="CQ39" s="1075"/>
      <c r="CR39" s="1075"/>
      <c r="CS39" s="1075"/>
      <c r="CT39" s="1075"/>
      <c r="CU39" s="1075"/>
      <c r="CV39" s="1075"/>
      <c r="CW39" s="1075"/>
      <c r="CX39" s="1075"/>
      <c r="CY39" s="1075"/>
      <c r="CZ39" s="1075"/>
      <c r="DA39" s="1075"/>
      <c r="DB39" s="1075"/>
      <c r="DC39" s="1076"/>
      <c r="DD39" s="147"/>
      <c r="DE39" s="1077"/>
      <c r="DF39" s="1078"/>
      <c r="DG39" s="1079"/>
      <c r="DH39" s="1078"/>
      <c r="DI39" s="1079"/>
      <c r="DJ39" s="1078"/>
      <c r="DK39" s="1079"/>
      <c r="DL39" s="1078"/>
      <c r="DM39" s="1077"/>
      <c r="DN39" s="1078"/>
      <c r="DO39" s="1079"/>
      <c r="DP39" s="1080"/>
      <c r="DQ39" s="139"/>
      <c r="DR39" s="139"/>
      <c r="DS39" s="139"/>
    </row>
    <row r="40" spans="1:136" ht="16.5" customHeight="1" x14ac:dyDescent="0.15">
      <c r="A40" s="1088">
        <f t="shared" si="2"/>
        <v>13</v>
      </c>
      <c r="B40" s="1089"/>
      <c r="C40" s="1084"/>
      <c r="D40" s="1078"/>
      <c r="E40" s="1085"/>
      <c r="F40" s="1077"/>
      <c r="G40" s="1079"/>
      <c r="H40" s="1078"/>
      <c r="I40" s="1079"/>
      <c r="J40" s="1078"/>
      <c r="K40" s="1079"/>
      <c r="L40" s="1081"/>
      <c r="M40" s="1079"/>
      <c r="N40" s="1080"/>
      <c r="O40" s="1082"/>
      <c r="P40" s="1083"/>
      <c r="Q40" s="1077"/>
      <c r="R40" s="1078"/>
      <c r="S40" s="1079"/>
      <c r="T40" s="1078"/>
      <c r="U40" s="1079"/>
      <c r="V40" s="1078"/>
      <c r="W40" s="1079"/>
      <c r="X40" s="1078"/>
      <c r="Y40" s="1079"/>
      <c r="Z40" s="1078"/>
      <c r="AA40" s="1079"/>
      <c r="AB40" s="1078"/>
      <c r="AC40" s="1079"/>
      <c r="AD40" s="1078"/>
      <c r="AE40" s="1079"/>
      <c r="AF40" s="1078"/>
      <c r="AG40" s="1079"/>
      <c r="AH40" s="1078"/>
      <c r="AI40" s="1079"/>
      <c r="AJ40" s="1078"/>
      <c r="AK40" s="1077"/>
      <c r="AL40" s="1078"/>
      <c r="AM40" s="1079"/>
      <c r="AN40" s="1078"/>
      <c r="AO40" s="1079"/>
      <c r="AP40" s="1078"/>
      <c r="AQ40" s="1079"/>
      <c r="AR40" s="1078"/>
      <c r="AS40" s="1079"/>
      <c r="AT40" s="1081"/>
      <c r="AU40" s="1079"/>
      <c r="AV40" s="1080"/>
      <c r="AW40" s="1082"/>
      <c r="AX40" s="1083"/>
      <c r="AY40" s="1077"/>
      <c r="AZ40" s="1078"/>
      <c r="BA40" s="1079"/>
      <c r="BB40" s="1078"/>
      <c r="BC40" s="1079"/>
      <c r="BD40" s="1078"/>
      <c r="BE40" s="1079"/>
      <c r="BF40" s="1078"/>
      <c r="BG40" s="1077"/>
      <c r="BH40" s="1080"/>
      <c r="BI40" s="145"/>
      <c r="BJ40" s="146" t="s">
        <v>298</v>
      </c>
      <c r="BK40" s="164"/>
      <c r="BL40" s="1084"/>
      <c r="BM40" s="1078"/>
      <c r="BN40" s="1077"/>
      <c r="BO40" s="1080"/>
      <c r="BP40" s="146"/>
      <c r="BQ40" s="146" t="s">
        <v>298</v>
      </c>
      <c r="BR40" s="147"/>
      <c r="BS40" s="1077"/>
      <c r="BT40" s="1079"/>
      <c r="BU40" s="1085"/>
      <c r="BV40" s="1077"/>
      <c r="BW40" s="1085"/>
      <c r="BX40" s="1077"/>
      <c r="BY40" s="1085"/>
      <c r="BZ40" s="1077"/>
      <c r="CA40" s="1085"/>
      <c r="CB40" s="1077"/>
      <c r="CC40" s="1086"/>
      <c r="CD40" s="1087"/>
      <c r="CE40" s="157"/>
      <c r="CF40" s="1074"/>
      <c r="CG40" s="1075"/>
      <c r="CH40" s="1075"/>
      <c r="CI40" s="1075"/>
      <c r="CJ40" s="1075"/>
      <c r="CK40" s="1075"/>
      <c r="CL40" s="1075"/>
      <c r="CM40" s="1075"/>
      <c r="CN40" s="1075"/>
      <c r="CO40" s="1075"/>
      <c r="CP40" s="1075"/>
      <c r="CQ40" s="1075"/>
      <c r="CR40" s="1075"/>
      <c r="CS40" s="1075"/>
      <c r="CT40" s="1075"/>
      <c r="CU40" s="1075"/>
      <c r="CV40" s="1075"/>
      <c r="CW40" s="1075"/>
      <c r="CX40" s="1075"/>
      <c r="CY40" s="1075"/>
      <c r="CZ40" s="1075"/>
      <c r="DA40" s="1075"/>
      <c r="DB40" s="1075"/>
      <c r="DC40" s="1076"/>
      <c r="DD40" s="147"/>
      <c r="DE40" s="1077"/>
      <c r="DF40" s="1078"/>
      <c r="DG40" s="1079"/>
      <c r="DH40" s="1078"/>
      <c r="DI40" s="1079"/>
      <c r="DJ40" s="1078"/>
      <c r="DK40" s="1079"/>
      <c r="DL40" s="1078"/>
      <c r="DM40" s="1077"/>
      <c r="DN40" s="1078"/>
      <c r="DO40" s="1079"/>
      <c r="DP40" s="1080"/>
      <c r="DQ40" s="139"/>
      <c r="DR40" s="139"/>
      <c r="DS40" s="139"/>
    </row>
    <row r="41" spans="1:136" ht="16.5" customHeight="1" x14ac:dyDescent="0.15">
      <c r="A41" s="1088">
        <f t="shared" si="2"/>
        <v>14</v>
      </c>
      <c r="B41" s="1089"/>
      <c r="C41" s="1084"/>
      <c r="D41" s="1078"/>
      <c r="E41" s="1085"/>
      <c r="F41" s="1077"/>
      <c r="G41" s="1079"/>
      <c r="H41" s="1078"/>
      <c r="I41" s="1079"/>
      <c r="J41" s="1078"/>
      <c r="K41" s="1079"/>
      <c r="L41" s="1081"/>
      <c r="M41" s="1079"/>
      <c r="N41" s="1080"/>
      <c r="O41" s="1082"/>
      <c r="P41" s="1083"/>
      <c r="Q41" s="1077"/>
      <c r="R41" s="1078"/>
      <c r="S41" s="1079"/>
      <c r="T41" s="1078"/>
      <c r="U41" s="1079"/>
      <c r="V41" s="1078"/>
      <c r="W41" s="1079"/>
      <c r="X41" s="1078"/>
      <c r="Y41" s="1079"/>
      <c r="Z41" s="1078"/>
      <c r="AA41" s="1079"/>
      <c r="AB41" s="1078"/>
      <c r="AC41" s="1079"/>
      <c r="AD41" s="1078"/>
      <c r="AE41" s="1079"/>
      <c r="AF41" s="1078"/>
      <c r="AG41" s="1079"/>
      <c r="AH41" s="1078"/>
      <c r="AI41" s="1079"/>
      <c r="AJ41" s="1078"/>
      <c r="AK41" s="1077"/>
      <c r="AL41" s="1078"/>
      <c r="AM41" s="1079"/>
      <c r="AN41" s="1078"/>
      <c r="AO41" s="1079"/>
      <c r="AP41" s="1078"/>
      <c r="AQ41" s="1079"/>
      <c r="AR41" s="1078"/>
      <c r="AS41" s="1079"/>
      <c r="AT41" s="1081"/>
      <c r="AU41" s="1079"/>
      <c r="AV41" s="1080"/>
      <c r="AW41" s="1082"/>
      <c r="AX41" s="1083"/>
      <c r="AY41" s="1077"/>
      <c r="AZ41" s="1078"/>
      <c r="BA41" s="1079"/>
      <c r="BB41" s="1078"/>
      <c r="BC41" s="1079"/>
      <c r="BD41" s="1078"/>
      <c r="BE41" s="1079"/>
      <c r="BF41" s="1078"/>
      <c r="BG41" s="1077"/>
      <c r="BH41" s="1080"/>
      <c r="BI41" s="145"/>
      <c r="BJ41" s="146" t="s">
        <v>298</v>
      </c>
      <c r="BK41" s="164"/>
      <c r="BL41" s="1084"/>
      <c r="BM41" s="1078"/>
      <c r="BN41" s="1077"/>
      <c r="BO41" s="1080"/>
      <c r="BP41" s="146"/>
      <c r="BQ41" s="146" t="s">
        <v>298</v>
      </c>
      <c r="BR41" s="147"/>
      <c r="BS41" s="1077"/>
      <c r="BT41" s="1079"/>
      <c r="BU41" s="1085"/>
      <c r="BV41" s="1077"/>
      <c r="BW41" s="1085"/>
      <c r="BX41" s="1077"/>
      <c r="BY41" s="1085"/>
      <c r="BZ41" s="1077"/>
      <c r="CA41" s="1085"/>
      <c r="CB41" s="1077"/>
      <c r="CC41" s="1086"/>
      <c r="CD41" s="1087"/>
      <c r="CE41" s="157"/>
      <c r="CF41" s="1074"/>
      <c r="CG41" s="1075"/>
      <c r="CH41" s="1075"/>
      <c r="CI41" s="1075"/>
      <c r="CJ41" s="1075"/>
      <c r="CK41" s="1075"/>
      <c r="CL41" s="1075"/>
      <c r="CM41" s="1075"/>
      <c r="CN41" s="1075"/>
      <c r="CO41" s="1075"/>
      <c r="CP41" s="1075"/>
      <c r="CQ41" s="1075"/>
      <c r="CR41" s="1075"/>
      <c r="CS41" s="1075"/>
      <c r="CT41" s="1075"/>
      <c r="CU41" s="1075"/>
      <c r="CV41" s="1075"/>
      <c r="CW41" s="1075"/>
      <c r="CX41" s="1075"/>
      <c r="CY41" s="1075"/>
      <c r="CZ41" s="1075"/>
      <c r="DA41" s="1075"/>
      <c r="DB41" s="1075"/>
      <c r="DC41" s="1076"/>
      <c r="DD41" s="147"/>
      <c r="DE41" s="1077"/>
      <c r="DF41" s="1078"/>
      <c r="DG41" s="1079"/>
      <c r="DH41" s="1078"/>
      <c r="DI41" s="1079"/>
      <c r="DJ41" s="1078"/>
      <c r="DK41" s="1079"/>
      <c r="DL41" s="1078"/>
      <c r="DM41" s="1077"/>
      <c r="DN41" s="1078"/>
      <c r="DO41" s="1079"/>
      <c r="DP41" s="1080"/>
      <c r="DQ41" s="139"/>
      <c r="DR41" s="139"/>
      <c r="DS41" s="139"/>
    </row>
    <row r="42" spans="1:136" ht="16.5" customHeight="1" x14ac:dyDescent="0.15">
      <c r="A42" s="1088">
        <f t="shared" si="2"/>
        <v>15</v>
      </c>
      <c r="B42" s="1089"/>
      <c r="C42" s="1084"/>
      <c r="D42" s="1078"/>
      <c r="E42" s="1085"/>
      <c r="F42" s="1077"/>
      <c r="G42" s="1079"/>
      <c r="H42" s="1078"/>
      <c r="I42" s="1079"/>
      <c r="J42" s="1078"/>
      <c r="K42" s="1079"/>
      <c r="L42" s="1081"/>
      <c r="M42" s="1079"/>
      <c r="N42" s="1080"/>
      <c r="O42" s="1082"/>
      <c r="P42" s="1083"/>
      <c r="Q42" s="1077"/>
      <c r="R42" s="1078"/>
      <c r="S42" s="1079"/>
      <c r="T42" s="1078"/>
      <c r="U42" s="1079"/>
      <c r="V42" s="1078"/>
      <c r="W42" s="1079"/>
      <c r="X42" s="1078"/>
      <c r="Y42" s="1079"/>
      <c r="Z42" s="1078"/>
      <c r="AA42" s="1079"/>
      <c r="AB42" s="1078"/>
      <c r="AC42" s="1079"/>
      <c r="AD42" s="1078"/>
      <c r="AE42" s="1079"/>
      <c r="AF42" s="1078"/>
      <c r="AG42" s="1079"/>
      <c r="AH42" s="1078"/>
      <c r="AI42" s="1079"/>
      <c r="AJ42" s="1078"/>
      <c r="AK42" s="1077"/>
      <c r="AL42" s="1078"/>
      <c r="AM42" s="1079"/>
      <c r="AN42" s="1078"/>
      <c r="AO42" s="1079"/>
      <c r="AP42" s="1078"/>
      <c r="AQ42" s="1079"/>
      <c r="AR42" s="1078"/>
      <c r="AS42" s="1079"/>
      <c r="AT42" s="1081"/>
      <c r="AU42" s="1079"/>
      <c r="AV42" s="1080"/>
      <c r="AW42" s="1082"/>
      <c r="AX42" s="1083"/>
      <c r="AY42" s="1077"/>
      <c r="AZ42" s="1078"/>
      <c r="BA42" s="1079"/>
      <c r="BB42" s="1078"/>
      <c r="BC42" s="1079"/>
      <c r="BD42" s="1078"/>
      <c r="BE42" s="1079"/>
      <c r="BF42" s="1078"/>
      <c r="BG42" s="1077"/>
      <c r="BH42" s="1080"/>
      <c r="BI42" s="145"/>
      <c r="BJ42" s="146" t="s">
        <v>298</v>
      </c>
      <c r="BK42" s="164"/>
      <c r="BL42" s="1084"/>
      <c r="BM42" s="1078"/>
      <c r="BN42" s="1077"/>
      <c r="BO42" s="1080"/>
      <c r="BP42" s="146"/>
      <c r="BQ42" s="146" t="s">
        <v>298</v>
      </c>
      <c r="BR42" s="147"/>
      <c r="BS42" s="1077"/>
      <c r="BT42" s="1079"/>
      <c r="BU42" s="1085"/>
      <c r="BV42" s="1077"/>
      <c r="BW42" s="1085"/>
      <c r="BX42" s="1077"/>
      <c r="BY42" s="1085"/>
      <c r="BZ42" s="1077"/>
      <c r="CA42" s="1085"/>
      <c r="CB42" s="1077"/>
      <c r="CC42" s="1086"/>
      <c r="CD42" s="1087"/>
      <c r="CE42" s="157"/>
      <c r="CF42" s="1074"/>
      <c r="CG42" s="1075"/>
      <c r="CH42" s="1075"/>
      <c r="CI42" s="1075"/>
      <c r="CJ42" s="1075"/>
      <c r="CK42" s="1075"/>
      <c r="CL42" s="1075"/>
      <c r="CM42" s="1075"/>
      <c r="CN42" s="1075"/>
      <c r="CO42" s="1075"/>
      <c r="CP42" s="1075"/>
      <c r="CQ42" s="1075"/>
      <c r="CR42" s="1075"/>
      <c r="CS42" s="1075"/>
      <c r="CT42" s="1075"/>
      <c r="CU42" s="1075"/>
      <c r="CV42" s="1075"/>
      <c r="CW42" s="1075"/>
      <c r="CX42" s="1075"/>
      <c r="CY42" s="1075"/>
      <c r="CZ42" s="1075"/>
      <c r="DA42" s="1075"/>
      <c r="DB42" s="1075"/>
      <c r="DC42" s="1076"/>
      <c r="DD42" s="147"/>
      <c r="DE42" s="1077"/>
      <c r="DF42" s="1078"/>
      <c r="DG42" s="1079"/>
      <c r="DH42" s="1078"/>
      <c r="DI42" s="1079"/>
      <c r="DJ42" s="1078"/>
      <c r="DK42" s="1079"/>
      <c r="DL42" s="1078"/>
      <c r="DM42" s="1077"/>
      <c r="DN42" s="1078"/>
      <c r="DO42" s="1079"/>
      <c r="DP42" s="1080"/>
      <c r="DQ42" s="139"/>
      <c r="DR42" s="139"/>
      <c r="DS42" s="139"/>
    </row>
    <row r="43" spans="1:136" ht="16.5" customHeight="1" x14ac:dyDescent="0.15">
      <c r="A43" s="1088">
        <f t="shared" si="2"/>
        <v>16</v>
      </c>
      <c r="B43" s="1089"/>
      <c r="C43" s="1084"/>
      <c r="D43" s="1078"/>
      <c r="E43" s="1085"/>
      <c r="F43" s="1077"/>
      <c r="G43" s="1079"/>
      <c r="H43" s="1078"/>
      <c r="I43" s="1079"/>
      <c r="J43" s="1078"/>
      <c r="K43" s="1079"/>
      <c r="L43" s="1081"/>
      <c r="M43" s="1079"/>
      <c r="N43" s="1080"/>
      <c r="O43" s="1082"/>
      <c r="P43" s="1083"/>
      <c r="Q43" s="1077"/>
      <c r="R43" s="1078"/>
      <c r="S43" s="1079"/>
      <c r="T43" s="1078"/>
      <c r="U43" s="1079"/>
      <c r="V43" s="1078"/>
      <c r="W43" s="1079"/>
      <c r="X43" s="1078"/>
      <c r="Y43" s="1079"/>
      <c r="Z43" s="1078"/>
      <c r="AA43" s="1079"/>
      <c r="AB43" s="1078"/>
      <c r="AC43" s="1079"/>
      <c r="AD43" s="1078"/>
      <c r="AE43" s="1079"/>
      <c r="AF43" s="1078"/>
      <c r="AG43" s="1079"/>
      <c r="AH43" s="1078"/>
      <c r="AI43" s="1079"/>
      <c r="AJ43" s="1078"/>
      <c r="AK43" s="1077"/>
      <c r="AL43" s="1078"/>
      <c r="AM43" s="1079"/>
      <c r="AN43" s="1078"/>
      <c r="AO43" s="1079"/>
      <c r="AP43" s="1078"/>
      <c r="AQ43" s="1079"/>
      <c r="AR43" s="1078"/>
      <c r="AS43" s="1079"/>
      <c r="AT43" s="1081"/>
      <c r="AU43" s="1079"/>
      <c r="AV43" s="1080"/>
      <c r="AW43" s="1082"/>
      <c r="AX43" s="1083"/>
      <c r="AY43" s="1077"/>
      <c r="AZ43" s="1078"/>
      <c r="BA43" s="1079"/>
      <c r="BB43" s="1078"/>
      <c r="BC43" s="1079"/>
      <c r="BD43" s="1078"/>
      <c r="BE43" s="1079"/>
      <c r="BF43" s="1078"/>
      <c r="BG43" s="1077"/>
      <c r="BH43" s="1080"/>
      <c r="BI43" s="145"/>
      <c r="BJ43" s="146" t="s">
        <v>298</v>
      </c>
      <c r="BK43" s="164"/>
      <c r="BL43" s="1084"/>
      <c r="BM43" s="1078"/>
      <c r="BN43" s="1077"/>
      <c r="BO43" s="1080"/>
      <c r="BP43" s="146"/>
      <c r="BQ43" s="146" t="s">
        <v>298</v>
      </c>
      <c r="BR43" s="147"/>
      <c r="BS43" s="1077"/>
      <c r="BT43" s="1079"/>
      <c r="BU43" s="1085"/>
      <c r="BV43" s="1077"/>
      <c r="BW43" s="1085"/>
      <c r="BX43" s="1077"/>
      <c r="BY43" s="1085"/>
      <c r="BZ43" s="1077"/>
      <c r="CA43" s="1085"/>
      <c r="CB43" s="1077"/>
      <c r="CC43" s="1086"/>
      <c r="CD43" s="1087"/>
      <c r="CE43" s="157"/>
      <c r="CF43" s="1074"/>
      <c r="CG43" s="1075"/>
      <c r="CH43" s="1075"/>
      <c r="CI43" s="1075"/>
      <c r="CJ43" s="1075"/>
      <c r="CK43" s="1075"/>
      <c r="CL43" s="1075"/>
      <c r="CM43" s="1075"/>
      <c r="CN43" s="1075"/>
      <c r="CO43" s="1075"/>
      <c r="CP43" s="1075"/>
      <c r="CQ43" s="1075"/>
      <c r="CR43" s="1075"/>
      <c r="CS43" s="1075"/>
      <c r="CT43" s="1075"/>
      <c r="CU43" s="1075"/>
      <c r="CV43" s="1075"/>
      <c r="CW43" s="1075"/>
      <c r="CX43" s="1075"/>
      <c r="CY43" s="1075"/>
      <c r="CZ43" s="1075"/>
      <c r="DA43" s="1075"/>
      <c r="DB43" s="1075"/>
      <c r="DC43" s="1076"/>
      <c r="DD43" s="147"/>
      <c r="DE43" s="1077"/>
      <c r="DF43" s="1078"/>
      <c r="DG43" s="1079"/>
      <c r="DH43" s="1078"/>
      <c r="DI43" s="1079"/>
      <c r="DJ43" s="1078"/>
      <c r="DK43" s="1079"/>
      <c r="DL43" s="1078"/>
      <c r="DM43" s="1077"/>
      <c r="DN43" s="1078"/>
      <c r="DO43" s="1079"/>
      <c r="DP43" s="1080"/>
      <c r="DQ43" s="139"/>
      <c r="DR43" s="139"/>
      <c r="DS43" s="139"/>
    </row>
    <row r="44" spans="1:136" ht="16.5" customHeight="1" x14ac:dyDescent="0.15">
      <c r="A44" s="1088">
        <f t="shared" si="2"/>
        <v>17</v>
      </c>
      <c r="B44" s="1089"/>
      <c r="C44" s="1084"/>
      <c r="D44" s="1078"/>
      <c r="E44" s="1085"/>
      <c r="F44" s="1077"/>
      <c r="G44" s="1079"/>
      <c r="H44" s="1078"/>
      <c r="I44" s="1079"/>
      <c r="J44" s="1078"/>
      <c r="K44" s="1079"/>
      <c r="L44" s="1081"/>
      <c r="M44" s="1079"/>
      <c r="N44" s="1080"/>
      <c r="O44" s="1082"/>
      <c r="P44" s="1083"/>
      <c r="Q44" s="1077"/>
      <c r="R44" s="1078"/>
      <c r="S44" s="1079"/>
      <c r="T44" s="1078"/>
      <c r="U44" s="1079"/>
      <c r="V44" s="1078"/>
      <c r="W44" s="1079"/>
      <c r="X44" s="1078"/>
      <c r="Y44" s="1079"/>
      <c r="Z44" s="1078"/>
      <c r="AA44" s="1079"/>
      <c r="AB44" s="1078"/>
      <c r="AC44" s="1079"/>
      <c r="AD44" s="1078"/>
      <c r="AE44" s="1079"/>
      <c r="AF44" s="1078"/>
      <c r="AG44" s="1079"/>
      <c r="AH44" s="1078"/>
      <c r="AI44" s="1079"/>
      <c r="AJ44" s="1078"/>
      <c r="AK44" s="1077"/>
      <c r="AL44" s="1078"/>
      <c r="AM44" s="1079"/>
      <c r="AN44" s="1078"/>
      <c r="AO44" s="1079"/>
      <c r="AP44" s="1078"/>
      <c r="AQ44" s="1079"/>
      <c r="AR44" s="1078"/>
      <c r="AS44" s="1079"/>
      <c r="AT44" s="1081"/>
      <c r="AU44" s="1079"/>
      <c r="AV44" s="1080"/>
      <c r="AW44" s="1082"/>
      <c r="AX44" s="1083"/>
      <c r="AY44" s="1077"/>
      <c r="AZ44" s="1078"/>
      <c r="BA44" s="1079"/>
      <c r="BB44" s="1078"/>
      <c r="BC44" s="1079"/>
      <c r="BD44" s="1078"/>
      <c r="BE44" s="1079"/>
      <c r="BF44" s="1078"/>
      <c r="BG44" s="1077"/>
      <c r="BH44" s="1080"/>
      <c r="BI44" s="145"/>
      <c r="BJ44" s="146" t="s">
        <v>298</v>
      </c>
      <c r="BK44" s="164"/>
      <c r="BL44" s="1084"/>
      <c r="BM44" s="1078"/>
      <c r="BN44" s="1077"/>
      <c r="BO44" s="1080"/>
      <c r="BP44" s="146"/>
      <c r="BQ44" s="146" t="s">
        <v>298</v>
      </c>
      <c r="BR44" s="147"/>
      <c r="BS44" s="1077"/>
      <c r="BT44" s="1079"/>
      <c r="BU44" s="1085"/>
      <c r="BV44" s="1077"/>
      <c r="BW44" s="1085"/>
      <c r="BX44" s="1077"/>
      <c r="BY44" s="1085"/>
      <c r="BZ44" s="1077"/>
      <c r="CA44" s="1085"/>
      <c r="CB44" s="1077"/>
      <c r="CC44" s="1086"/>
      <c r="CD44" s="1087"/>
      <c r="CE44" s="157"/>
      <c r="CF44" s="1074"/>
      <c r="CG44" s="1075"/>
      <c r="CH44" s="1075"/>
      <c r="CI44" s="1075"/>
      <c r="CJ44" s="1075"/>
      <c r="CK44" s="1075"/>
      <c r="CL44" s="1075"/>
      <c r="CM44" s="1075"/>
      <c r="CN44" s="1075"/>
      <c r="CO44" s="1075"/>
      <c r="CP44" s="1075"/>
      <c r="CQ44" s="1075"/>
      <c r="CR44" s="1075"/>
      <c r="CS44" s="1075"/>
      <c r="CT44" s="1075"/>
      <c r="CU44" s="1075"/>
      <c r="CV44" s="1075"/>
      <c r="CW44" s="1075"/>
      <c r="CX44" s="1075"/>
      <c r="CY44" s="1075"/>
      <c r="CZ44" s="1075"/>
      <c r="DA44" s="1075"/>
      <c r="DB44" s="1075"/>
      <c r="DC44" s="1076"/>
      <c r="DD44" s="147"/>
      <c r="DE44" s="1077"/>
      <c r="DF44" s="1078"/>
      <c r="DG44" s="1079"/>
      <c r="DH44" s="1078"/>
      <c r="DI44" s="1079"/>
      <c r="DJ44" s="1078"/>
      <c r="DK44" s="1079"/>
      <c r="DL44" s="1078"/>
      <c r="DM44" s="1077"/>
      <c r="DN44" s="1078"/>
      <c r="DO44" s="1079"/>
      <c r="DP44" s="1080"/>
      <c r="DQ44" s="139"/>
      <c r="DR44" s="139"/>
      <c r="DS44" s="139"/>
    </row>
    <row r="45" spans="1:136" ht="16.5" customHeight="1" x14ac:dyDescent="0.15">
      <c r="A45" s="1088">
        <f t="shared" si="2"/>
        <v>18</v>
      </c>
      <c r="B45" s="1089"/>
      <c r="C45" s="1084"/>
      <c r="D45" s="1078"/>
      <c r="E45" s="1085"/>
      <c r="F45" s="1077"/>
      <c r="G45" s="1079"/>
      <c r="H45" s="1078"/>
      <c r="I45" s="1079"/>
      <c r="J45" s="1078"/>
      <c r="K45" s="1079"/>
      <c r="L45" s="1081"/>
      <c r="M45" s="1079"/>
      <c r="N45" s="1080"/>
      <c r="O45" s="1082"/>
      <c r="P45" s="1083"/>
      <c r="Q45" s="1077"/>
      <c r="R45" s="1078"/>
      <c r="S45" s="1079"/>
      <c r="T45" s="1078"/>
      <c r="U45" s="1079"/>
      <c r="V45" s="1078"/>
      <c r="W45" s="1079"/>
      <c r="X45" s="1078"/>
      <c r="Y45" s="1079"/>
      <c r="Z45" s="1078"/>
      <c r="AA45" s="1079"/>
      <c r="AB45" s="1078"/>
      <c r="AC45" s="1079"/>
      <c r="AD45" s="1078"/>
      <c r="AE45" s="1079"/>
      <c r="AF45" s="1078"/>
      <c r="AG45" s="1079"/>
      <c r="AH45" s="1078"/>
      <c r="AI45" s="1079"/>
      <c r="AJ45" s="1078"/>
      <c r="AK45" s="1077"/>
      <c r="AL45" s="1078"/>
      <c r="AM45" s="1079"/>
      <c r="AN45" s="1078"/>
      <c r="AO45" s="1079"/>
      <c r="AP45" s="1078"/>
      <c r="AQ45" s="1079"/>
      <c r="AR45" s="1078"/>
      <c r="AS45" s="1079"/>
      <c r="AT45" s="1081"/>
      <c r="AU45" s="1079"/>
      <c r="AV45" s="1080"/>
      <c r="AW45" s="1082"/>
      <c r="AX45" s="1083"/>
      <c r="AY45" s="1077"/>
      <c r="AZ45" s="1078"/>
      <c r="BA45" s="1079"/>
      <c r="BB45" s="1078"/>
      <c r="BC45" s="1079"/>
      <c r="BD45" s="1078"/>
      <c r="BE45" s="1079"/>
      <c r="BF45" s="1078"/>
      <c r="BG45" s="1077"/>
      <c r="BH45" s="1080"/>
      <c r="BI45" s="145"/>
      <c r="BJ45" s="146" t="s">
        <v>298</v>
      </c>
      <c r="BK45" s="164"/>
      <c r="BL45" s="1084"/>
      <c r="BM45" s="1078"/>
      <c r="BN45" s="1077"/>
      <c r="BO45" s="1080"/>
      <c r="BP45" s="146"/>
      <c r="BQ45" s="146" t="s">
        <v>298</v>
      </c>
      <c r="BR45" s="147"/>
      <c r="BS45" s="1077"/>
      <c r="BT45" s="1079"/>
      <c r="BU45" s="1085"/>
      <c r="BV45" s="1077"/>
      <c r="BW45" s="1085"/>
      <c r="BX45" s="1077"/>
      <c r="BY45" s="1085"/>
      <c r="BZ45" s="1077"/>
      <c r="CA45" s="1085"/>
      <c r="CB45" s="1077"/>
      <c r="CC45" s="1086"/>
      <c r="CD45" s="1087"/>
      <c r="CE45" s="157"/>
      <c r="CF45" s="1074"/>
      <c r="CG45" s="1075"/>
      <c r="CH45" s="1075"/>
      <c r="CI45" s="1075"/>
      <c r="CJ45" s="1075"/>
      <c r="CK45" s="1075"/>
      <c r="CL45" s="1075"/>
      <c r="CM45" s="1075"/>
      <c r="CN45" s="1075"/>
      <c r="CO45" s="1075"/>
      <c r="CP45" s="1075"/>
      <c r="CQ45" s="1075"/>
      <c r="CR45" s="1075"/>
      <c r="CS45" s="1075"/>
      <c r="CT45" s="1075"/>
      <c r="CU45" s="1075"/>
      <c r="CV45" s="1075"/>
      <c r="CW45" s="1075"/>
      <c r="CX45" s="1075"/>
      <c r="CY45" s="1075"/>
      <c r="CZ45" s="1075"/>
      <c r="DA45" s="1075"/>
      <c r="DB45" s="1075"/>
      <c r="DC45" s="1076"/>
      <c r="DD45" s="147"/>
      <c r="DE45" s="1077"/>
      <c r="DF45" s="1078"/>
      <c r="DG45" s="1079"/>
      <c r="DH45" s="1078"/>
      <c r="DI45" s="1079"/>
      <c r="DJ45" s="1078"/>
      <c r="DK45" s="1079"/>
      <c r="DL45" s="1078"/>
      <c r="DM45" s="1077"/>
      <c r="DN45" s="1078"/>
      <c r="DO45" s="1079"/>
      <c r="DP45" s="1080"/>
      <c r="DQ45" s="139"/>
      <c r="DR45" s="139"/>
      <c r="DS45" s="139"/>
    </row>
    <row r="46" spans="1:136" ht="16.5" customHeight="1" x14ac:dyDescent="0.15">
      <c r="A46" s="1088">
        <f t="shared" si="2"/>
        <v>19</v>
      </c>
      <c r="B46" s="1089"/>
      <c r="C46" s="1084"/>
      <c r="D46" s="1078"/>
      <c r="E46" s="1085"/>
      <c r="F46" s="1077"/>
      <c r="G46" s="1079"/>
      <c r="H46" s="1078"/>
      <c r="I46" s="1079"/>
      <c r="J46" s="1078"/>
      <c r="K46" s="1079"/>
      <c r="L46" s="1081"/>
      <c r="M46" s="1079"/>
      <c r="N46" s="1080"/>
      <c r="O46" s="1082"/>
      <c r="P46" s="1083"/>
      <c r="Q46" s="1077"/>
      <c r="R46" s="1078"/>
      <c r="S46" s="1079"/>
      <c r="T46" s="1078"/>
      <c r="U46" s="1079"/>
      <c r="V46" s="1078"/>
      <c r="W46" s="1079"/>
      <c r="X46" s="1078"/>
      <c r="Y46" s="1079"/>
      <c r="Z46" s="1078"/>
      <c r="AA46" s="1079"/>
      <c r="AB46" s="1078"/>
      <c r="AC46" s="1079"/>
      <c r="AD46" s="1078"/>
      <c r="AE46" s="1079"/>
      <c r="AF46" s="1078"/>
      <c r="AG46" s="1079"/>
      <c r="AH46" s="1078"/>
      <c r="AI46" s="1079"/>
      <c r="AJ46" s="1078"/>
      <c r="AK46" s="1077"/>
      <c r="AL46" s="1078"/>
      <c r="AM46" s="1079"/>
      <c r="AN46" s="1078"/>
      <c r="AO46" s="1079"/>
      <c r="AP46" s="1078"/>
      <c r="AQ46" s="1079"/>
      <c r="AR46" s="1078"/>
      <c r="AS46" s="1079"/>
      <c r="AT46" s="1081"/>
      <c r="AU46" s="1079"/>
      <c r="AV46" s="1080"/>
      <c r="AW46" s="1082"/>
      <c r="AX46" s="1083"/>
      <c r="AY46" s="1077"/>
      <c r="AZ46" s="1078"/>
      <c r="BA46" s="1079"/>
      <c r="BB46" s="1078"/>
      <c r="BC46" s="1079"/>
      <c r="BD46" s="1078"/>
      <c r="BE46" s="1079"/>
      <c r="BF46" s="1078"/>
      <c r="BG46" s="1077"/>
      <c r="BH46" s="1080"/>
      <c r="BI46" s="145"/>
      <c r="BJ46" s="146" t="s">
        <v>298</v>
      </c>
      <c r="BK46" s="164"/>
      <c r="BL46" s="1084"/>
      <c r="BM46" s="1078"/>
      <c r="BN46" s="1077"/>
      <c r="BO46" s="1080"/>
      <c r="BP46" s="146"/>
      <c r="BQ46" s="146" t="s">
        <v>298</v>
      </c>
      <c r="BR46" s="147"/>
      <c r="BS46" s="1077"/>
      <c r="BT46" s="1079"/>
      <c r="BU46" s="1085"/>
      <c r="BV46" s="1077"/>
      <c r="BW46" s="1085"/>
      <c r="BX46" s="1077"/>
      <c r="BY46" s="1085"/>
      <c r="BZ46" s="1077"/>
      <c r="CA46" s="1085"/>
      <c r="CB46" s="1077"/>
      <c r="CC46" s="1086"/>
      <c r="CD46" s="1087"/>
      <c r="CE46" s="157"/>
      <c r="CF46" s="1074"/>
      <c r="CG46" s="1075"/>
      <c r="CH46" s="1075"/>
      <c r="CI46" s="1075"/>
      <c r="CJ46" s="1075"/>
      <c r="CK46" s="1075"/>
      <c r="CL46" s="1075"/>
      <c r="CM46" s="1075"/>
      <c r="CN46" s="1075"/>
      <c r="CO46" s="1075"/>
      <c r="CP46" s="1075"/>
      <c r="CQ46" s="1075"/>
      <c r="CR46" s="1075"/>
      <c r="CS46" s="1075"/>
      <c r="CT46" s="1075"/>
      <c r="CU46" s="1075"/>
      <c r="CV46" s="1075"/>
      <c r="CW46" s="1075"/>
      <c r="CX46" s="1075"/>
      <c r="CY46" s="1075"/>
      <c r="CZ46" s="1075"/>
      <c r="DA46" s="1075"/>
      <c r="DB46" s="1075"/>
      <c r="DC46" s="1076"/>
      <c r="DD46" s="147"/>
      <c r="DE46" s="1077"/>
      <c r="DF46" s="1078"/>
      <c r="DG46" s="1079"/>
      <c r="DH46" s="1078"/>
      <c r="DI46" s="1079"/>
      <c r="DJ46" s="1078"/>
      <c r="DK46" s="1079"/>
      <c r="DL46" s="1078"/>
      <c r="DM46" s="1077"/>
      <c r="DN46" s="1078"/>
      <c r="DO46" s="1079"/>
      <c r="DP46" s="1080"/>
      <c r="DQ46" s="139"/>
      <c r="DR46" s="139"/>
      <c r="DS46" s="139"/>
    </row>
    <row r="47" spans="1:136" ht="16.5" customHeight="1" x14ac:dyDescent="0.15">
      <c r="A47" s="1088">
        <f t="shared" si="2"/>
        <v>20</v>
      </c>
      <c r="B47" s="1089"/>
      <c r="C47" s="1084"/>
      <c r="D47" s="1078"/>
      <c r="E47" s="1085"/>
      <c r="F47" s="1077"/>
      <c r="G47" s="1079"/>
      <c r="H47" s="1078"/>
      <c r="I47" s="1079"/>
      <c r="J47" s="1078"/>
      <c r="K47" s="1079"/>
      <c r="L47" s="1081"/>
      <c r="M47" s="1079"/>
      <c r="N47" s="1080"/>
      <c r="O47" s="1082"/>
      <c r="P47" s="1083"/>
      <c r="Q47" s="1077"/>
      <c r="R47" s="1078"/>
      <c r="S47" s="1079"/>
      <c r="T47" s="1078"/>
      <c r="U47" s="1079"/>
      <c r="V47" s="1078"/>
      <c r="W47" s="1079"/>
      <c r="X47" s="1078"/>
      <c r="Y47" s="1079"/>
      <c r="Z47" s="1078"/>
      <c r="AA47" s="1079"/>
      <c r="AB47" s="1078"/>
      <c r="AC47" s="1079"/>
      <c r="AD47" s="1078"/>
      <c r="AE47" s="1079"/>
      <c r="AF47" s="1078"/>
      <c r="AG47" s="1079"/>
      <c r="AH47" s="1078"/>
      <c r="AI47" s="1079"/>
      <c r="AJ47" s="1078"/>
      <c r="AK47" s="1077"/>
      <c r="AL47" s="1078"/>
      <c r="AM47" s="1079"/>
      <c r="AN47" s="1078"/>
      <c r="AO47" s="1079"/>
      <c r="AP47" s="1078"/>
      <c r="AQ47" s="1079"/>
      <c r="AR47" s="1078"/>
      <c r="AS47" s="1079"/>
      <c r="AT47" s="1081"/>
      <c r="AU47" s="1079"/>
      <c r="AV47" s="1080"/>
      <c r="AW47" s="1082"/>
      <c r="AX47" s="1083"/>
      <c r="AY47" s="1077"/>
      <c r="AZ47" s="1078"/>
      <c r="BA47" s="1079"/>
      <c r="BB47" s="1078"/>
      <c r="BC47" s="1079"/>
      <c r="BD47" s="1078"/>
      <c r="BE47" s="1079"/>
      <c r="BF47" s="1078"/>
      <c r="BG47" s="1077"/>
      <c r="BH47" s="1080"/>
      <c r="BI47" s="145"/>
      <c r="BJ47" s="146" t="s">
        <v>298</v>
      </c>
      <c r="BK47" s="164"/>
      <c r="BL47" s="1084"/>
      <c r="BM47" s="1078"/>
      <c r="BN47" s="1077"/>
      <c r="BO47" s="1080"/>
      <c r="BP47" s="146"/>
      <c r="BQ47" s="146" t="s">
        <v>298</v>
      </c>
      <c r="BR47" s="147"/>
      <c r="BS47" s="1077"/>
      <c r="BT47" s="1079"/>
      <c r="BU47" s="1085"/>
      <c r="BV47" s="1077"/>
      <c r="BW47" s="1085"/>
      <c r="BX47" s="1077"/>
      <c r="BY47" s="1085"/>
      <c r="BZ47" s="1077"/>
      <c r="CA47" s="1085"/>
      <c r="CB47" s="1077"/>
      <c r="CC47" s="1086"/>
      <c r="CD47" s="1087"/>
      <c r="CE47" s="157"/>
      <c r="CF47" s="1074"/>
      <c r="CG47" s="1075"/>
      <c r="CH47" s="1075"/>
      <c r="CI47" s="1075"/>
      <c r="CJ47" s="1075"/>
      <c r="CK47" s="1075"/>
      <c r="CL47" s="1075"/>
      <c r="CM47" s="1075"/>
      <c r="CN47" s="1075"/>
      <c r="CO47" s="1075"/>
      <c r="CP47" s="1075"/>
      <c r="CQ47" s="1075"/>
      <c r="CR47" s="1075"/>
      <c r="CS47" s="1075"/>
      <c r="CT47" s="1075"/>
      <c r="CU47" s="1075"/>
      <c r="CV47" s="1075"/>
      <c r="CW47" s="1075"/>
      <c r="CX47" s="1075"/>
      <c r="CY47" s="1075"/>
      <c r="CZ47" s="1075"/>
      <c r="DA47" s="1075"/>
      <c r="DB47" s="1075"/>
      <c r="DC47" s="1076"/>
      <c r="DD47" s="147"/>
      <c r="DE47" s="1077"/>
      <c r="DF47" s="1078"/>
      <c r="DG47" s="1079"/>
      <c r="DH47" s="1078"/>
      <c r="DI47" s="1079"/>
      <c r="DJ47" s="1078"/>
      <c r="DK47" s="1079"/>
      <c r="DL47" s="1078"/>
      <c r="DM47" s="1077"/>
      <c r="DN47" s="1078"/>
      <c r="DO47" s="1079"/>
      <c r="DP47" s="1080"/>
      <c r="DQ47" s="139"/>
      <c r="DR47" s="139"/>
      <c r="DS47" s="139"/>
    </row>
    <row r="48" spans="1:136" ht="14.25" customHeight="1" x14ac:dyDescent="0.15">
      <c r="A48" s="139"/>
      <c r="B48" s="139"/>
      <c r="C48" s="139"/>
      <c r="D48" s="139"/>
      <c r="E48" s="139"/>
      <c r="F48" s="139"/>
      <c r="G48" s="139"/>
      <c r="H48" s="139"/>
      <c r="I48" s="139"/>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55"/>
      <c r="DU48" s="155"/>
      <c r="DV48" s="155"/>
      <c r="DW48" s="155"/>
      <c r="DX48" s="155"/>
      <c r="DY48" s="155"/>
      <c r="DZ48" s="155"/>
      <c r="EA48" s="155"/>
      <c r="EB48" s="155"/>
      <c r="EC48" s="155"/>
      <c r="ED48" s="155"/>
      <c r="EE48" s="155"/>
      <c r="EF48" s="155"/>
    </row>
    <row r="49" spans="1:123" x14ac:dyDescent="0.15">
      <c r="A49" s="139" t="s">
        <v>262</v>
      </c>
      <c r="B49" s="139"/>
      <c r="C49" s="139"/>
      <c r="D49" s="139"/>
      <c r="E49" s="139"/>
      <c r="F49" s="139"/>
      <c r="G49" s="139"/>
      <c r="H49" s="139"/>
      <c r="I49" s="139"/>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39"/>
    </row>
    <row r="50" spans="1:123" x14ac:dyDescent="0.15">
      <c r="A50" s="139"/>
      <c r="B50" s="139"/>
      <c r="C50" s="139"/>
      <c r="D50" s="139" t="s">
        <v>263</v>
      </c>
      <c r="E50" s="139"/>
      <c r="F50" s="139"/>
      <c r="G50" s="139"/>
      <c r="H50" s="139"/>
      <c r="I50" s="139"/>
      <c r="J50" s="139"/>
      <c r="K50" s="139"/>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39"/>
    </row>
    <row r="51" spans="1:123" x14ac:dyDescent="0.15">
      <c r="A51" s="139"/>
      <c r="B51" s="139"/>
      <c r="C51" s="139"/>
      <c r="D51" s="139" t="s">
        <v>291</v>
      </c>
      <c r="E51" s="139"/>
      <c r="F51" s="139"/>
      <c r="G51" s="139"/>
      <c r="H51" s="139"/>
      <c r="I51" s="139"/>
      <c r="J51" s="139"/>
      <c r="K51" s="139"/>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39"/>
    </row>
    <row r="52" spans="1:123" x14ac:dyDescent="0.15">
      <c r="A52" s="139"/>
      <c r="B52" s="139"/>
      <c r="C52" s="139"/>
      <c r="D52" s="139" t="s">
        <v>299</v>
      </c>
      <c r="E52" s="139"/>
      <c r="F52" s="139"/>
      <c r="G52" s="139"/>
      <c r="H52" s="139"/>
      <c r="I52" s="139"/>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39"/>
    </row>
    <row r="53" spans="1:123" x14ac:dyDescent="0.15">
      <c r="A53" s="139"/>
      <c r="B53" s="139"/>
      <c r="C53" s="139"/>
      <c r="D53" s="139" t="s">
        <v>300</v>
      </c>
      <c r="E53" s="139"/>
      <c r="F53" s="139"/>
      <c r="G53" s="139"/>
      <c r="H53" s="139"/>
      <c r="I53" s="139"/>
      <c r="J53" s="139"/>
      <c r="K53" s="139"/>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39"/>
    </row>
    <row r="54" spans="1:123" x14ac:dyDescent="0.15">
      <c r="A54" s="139"/>
      <c r="B54" s="139"/>
      <c r="C54" s="139"/>
      <c r="D54" s="139" t="s">
        <v>302</v>
      </c>
      <c r="E54" s="139"/>
      <c r="F54" s="139"/>
      <c r="G54" s="139"/>
      <c r="H54" s="139"/>
      <c r="I54" s="139"/>
      <c r="J54" s="139"/>
      <c r="K54" s="139"/>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39"/>
    </row>
    <row r="55" spans="1:123" x14ac:dyDescent="0.15">
      <c r="A55" s="139"/>
      <c r="B55" s="139"/>
      <c r="C55" s="139"/>
      <c r="D55" s="139" t="s">
        <v>303</v>
      </c>
      <c r="E55" s="139"/>
      <c r="F55" s="139"/>
      <c r="G55" s="139"/>
      <c r="H55" s="139"/>
      <c r="I55" s="139"/>
      <c r="J55" s="139"/>
      <c r="K55" s="139"/>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39"/>
    </row>
    <row r="56" spans="1:123" x14ac:dyDescent="0.15">
      <c r="A56" s="139"/>
      <c r="B56" s="139"/>
      <c r="C56" s="139"/>
      <c r="D56" s="139" t="s">
        <v>305</v>
      </c>
      <c r="E56" s="139"/>
      <c r="F56" s="139"/>
      <c r="G56" s="139"/>
      <c r="H56" s="139"/>
      <c r="I56" s="139"/>
      <c r="J56" s="139"/>
      <c r="K56" s="139"/>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39"/>
    </row>
    <row r="57" spans="1:123" x14ac:dyDescent="0.15">
      <c r="A57" s="139"/>
      <c r="B57" s="139"/>
      <c r="C57" s="139"/>
      <c r="D57" s="139" t="s">
        <v>304</v>
      </c>
      <c r="E57" s="139"/>
      <c r="F57" s="139"/>
      <c r="G57" s="139"/>
      <c r="H57" s="139"/>
      <c r="I57" s="139"/>
      <c r="J57" s="139"/>
      <c r="K57" s="139"/>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39"/>
    </row>
    <row r="58" spans="1:123" x14ac:dyDescent="0.15">
      <c r="A58" s="139"/>
      <c r="B58" s="139"/>
      <c r="C58" s="139"/>
      <c r="D58" s="139" t="s">
        <v>301</v>
      </c>
      <c r="E58" s="139"/>
      <c r="F58" s="139"/>
      <c r="G58" s="139"/>
      <c r="H58" s="139"/>
      <c r="I58" s="139"/>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39"/>
    </row>
    <row r="59" spans="1:123" ht="11.25" customHeight="1" x14ac:dyDescent="0.1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5"/>
      <c r="DF59" s="155"/>
      <c r="DG59" s="155"/>
      <c r="DH59" s="155"/>
      <c r="DI59" s="155"/>
      <c r="DJ59" s="155"/>
      <c r="DK59" s="155"/>
      <c r="DL59" s="155"/>
      <c r="DM59" s="155"/>
      <c r="DN59" s="155"/>
      <c r="DO59" s="155"/>
      <c r="DP59" s="155"/>
      <c r="DQ59" s="155"/>
      <c r="DR59" s="155"/>
    </row>
    <row r="60" spans="1:123" x14ac:dyDescent="0.1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c r="CE60" s="155"/>
      <c r="CF60" s="155"/>
      <c r="CG60" s="155"/>
      <c r="CH60" s="155"/>
      <c r="CI60" s="155"/>
      <c r="CJ60" s="155"/>
      <c r="CK60" s="155"/>
      <c r="CL60" s="155"/>
      <c r="CM60" s="155"/>
      <c r="CN60" s="155"/>
      <c r="CO60" s="155"/>
      <c r="CP60" s="155"/>
      <c r="CQ60" s="155"/>
      <c r="CR60" s="155"/>
      <c r="CS60" s="155"/>
      <c r="CT60" s="155"/>
      <c r="CU60" s="155"/>
      <c r="CV60" s="155"/>
      <c r="CW60" s="155"/>
      <c r="CX60" s="155"/>
      <c r="CY60" s="155"/>
      <c r="CZ60" s="155"/>
      <c r="DA60" s="155"/>
      <c r="DB60" s="155"/>
      <c r="DC60" s="155"/>
      <c r="DD60" s="155"/>
      <c r="DE60" s="155"/>
      <c r="DF60" s="155"/>
      <c r="DG60" s="155"/>
      <c r="DH60" s="155"/>
      <c r="DI60" s="155"/>
      <c r="DJ60" s="155"/>
      <c r="DK60" s="155"/>
      <c r="DL60" s="155"/>
      <c r="DM60" s="155"/>
      <c r="DN60" s="155"/>
      <c r="DO60" s="155"/>
      <c r="DP60" s="155"/>
      <c r="DQ60" s="155"/>
      <c r="DR60" s="155"/>
    </row>
    <row r="61" spans="1:123" x14ac:dyDescent="0.1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55"/>
      <c r="CE61" s="155"/>
      <c r="CF61" s="155"/>
      <c r="CG61" s="155"/>
      <c r="CH61" s="155"/>
      <c r="CI61" s="155"/>
      <c r="CJ61" s="155"/>
      <c r="CK61" s="155"/>
      <c r="CL61" s="155"/>
      <c r="CM61" s="155"/>
      <c r="CN61" s="155"/>
      <c r="CO61" s="155"/>
      <c r="CP61" s="155"/>
      <c r="CQ61" s="155"/>
      <c r="CR61" s="155"/>
      <c r="CS61" s="155"/>
      <c r="CT61" s="155"/>
      <c r="CU61" s="155"/>
      <c r="CV61" s="155"/>
      <c r="CW61" s="155"/>
      <c r="CX61" s="155"/>
      <c r="CY61" s="155"/>
      <c r="CZ61" s="155"/>
      <c r="DA61" s="155"/>
      <c r="DB61" s="155"/>
      <c r="DC61" s="155"/>
      <c r="DD61" s="155"/>
      <c r="DE61" s="155"/>
      <c r="DF61" s="155"/>
      <c r="DG61" s="155"/>
      <c r="DH61" s="155"/>
      <c r="DI61" s="155"/>
      <c r="DJ61" s="155"/>
      <c r="DK61" s="155"/>
      <c r="DL61" s="155"/>
      <c r="DM61" s="155"/>
      <c r="DN61" s="155"/>
      <c r="DO61" s="155"/>
      <c r="DP61" s="155"/>
      <c r="DQ61" s="155"/>
      <c r="DR61" s="155"/>
    </row>
    <row r="62" spans="1:123" x14ac:dyDescent="0.1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5"/>
      <c r="DH62" s="155"/>
      <c r="DI62" s="155"/>
      <c r="DJ62" s="155"/>
      <c r="DK62" s="155"/>
      <c r="DL62" s="155"/>
      <c r="DM62" s="155"/>
      <c r="DN62" s="155"/>
      <c r="DO62" s="155"/>
      <c r="DP62" s="155"/>
      <c r="DQ62" s="155"/>
      <c r="DR62" s="155"/>
    </row>
    <row r="63" spans="1:123" x14ac:dyDescent="0.1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55"/>
      <c r="CR63" s="155"/>
      <c r="CS63" s="155"/>
      <c r="CT63" s="155"/>
      <c r="CU63" s="155"/>
      <c r="CV63" s="155"/>
      <c r="CW63" s="155"/>
      <c r="CX63" s="155"/>
      <c r="CY63" s="155"/>
      <c r="CZ63" s="155"/>
      <c r="DA63" s="155"/>
      <c r="DB63" s="155"/>
      <c r="DC63" s="155"/>
      <c r="DD63" s="155"/>
      <c r="DE63" s="155"/>
      <c r="DF63" s="155"/>
      <c r="DG63" s="155"/>
      <c r="DH63" s="155"/>
      <c r="DI63" s="155"/>
      <c r="DJ63" s="155"/>
      <c r="DK63" s="155"/>
      <c r="DL63" s="155"/>
      <c r="DM63" s="155"/>
      <c r="DN63" s="155"/>
      <c r="DO63" s="155"/>
      <c r="DP63" s="155"/>
      <c r="DQ63" s="155"/>
      <c r="DR63" s="155"/>
    </row>
    <row r="64" spans="1:123" x14ac:dyDescent="0.1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c r="DO64" s="155"/>
      <c r="DP64" s="155"/>
      <c r="DQ64" s="155"/>
      <c r="DR64" s="155"/>
    </row>
    <row r="65" spans="10:122" x14ac:dyDescent="0.1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c r="DO65" s="155"/>
      <c r="DP65" s="155"/>
      <c r="DQ65" s="155"/>
      <c r="DR65" s="155"/>
    </row>
    <row r="66" spans="10:122" x14ac:dyDescent="0.1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DE66" s="155"/>
      <c r="DF66" s="155"/>
      <c r="DG66" s="155"/>
      <c r="DH66" s="155"/>
      <c r="DI66" s="155"/>
      <c r="DJ66" s="155"/>
      <c r="DK66" s="155"/>
      <c r="DL66" s="155"/>
      <c r="DM66" s="155"/>
      <c r="DN66" s="155"/>
      <c r="DO66" s="155"/>
      <c r="DP66" s="155"/>
      <c r="DQ66" s="155"/>
      <c r="DR66" s="155"/>
    </row>
    <row r="67" spans="10:122" x14ac:dyDescent="0.1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c r="CW67" s="155"/>
      <c r="CX67" s="155"/>
      <c r="CY67" s="155"/>
      <c r="CZ67" s="155"/>
      <c r="DA67" s="155"/>
      <c r="DB67" s="155"/>
      <c r="DC67" s="155"/>
      <c r="DD67" s="155"/>
      <c r="DE67" s="155"/>
      <c r="DF67" s="155"/>
      <c r="DG67" s="155"/>
      <c r="DH67" s="155"/>
      <c r="DI67" s="155"/>
      <c r="DJ67" s="155"/>
      <c r="DK67" s="155"/>
      <c r="DL67" s="155"/>
      <c r="DM67" s="155"/>
      <c r="DN67" s="155"/>
      <c r="DO67" s="155"/>
      <c r="DP67" s="155"/>
      <c r="DQ67" s="155"/>
      <c r="DR67" s="155"/>
    </row>
    <row r="68" spans="10:122" x14ac:dyDescent="0.1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5"/>
      <c r="CY68" s="155"/>
      <c r="CZ68" s="155"/>
      <c r="DA68" s="155"/>
      <c r="DB68" s="155"/>
      <c r="DC68" s="155"/>
      <c r="DD68" s="155"/>
      <c r="DE68" s="155"/>
      <c r="DF68" s="155"/>
      <c r="DG68" s="155"/>
      <c r="DH68" s="155"/>
      <c r="DI68" s="155"/>
      <c r="DJ68" s="155"/>
      <c r="DK68" s="155"/>
      <c r="DL68" s="155"/>
      <c r="DM68" s="155"/>
      <c r="DN68" s="155"/>
      <c r="DO68" s="155"/>
      <c r="DP68" s="155"/>
      <c r="DQ68" s="155"/>
      <c r="DR68" s="155"/>
    </row>
    <row r="69" spans="10:122" x14ac:dyDescent="0.1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5"/>
      <c r="CC69" s="155"/>
      <c r="CD69" s="155"/>
      <c r="CE69" s="155"/>
      <c r="CF69" s="155"/>
      <c r="CG69" s="155"/>
      <c r="CH69" s="155"/>
      <c r="CI69" s="155"/>
      <c r="CJ69" s="155"/>
      <c r="CK69" s="155"/>
      <c r="CL69" s="155"/>
      <c r="CM69" s="155"/>
      <c r="CN69" s="155"/>
      <c r="CO69" s="155"/>
      <c r="CP69" s="155"/>
      <c r="CQ69" s="155"/>
      <c r="CR69" s="155"/>
      <c r="CS69" s="155"/>
      <c r="CT69" s="155"/>
      <c r="CU69" s="155"/>
      <c r="CV69" s="155"/>
      <c r="CW69" s="155"/>
      <c r="CX69" s="155"/>
      <c r="CY69" s="155"/>
      <c r="CZ69" s="155"/>
      <c r="DA69" s="155"/>
      <c r="DB69" s="155"/>
      <c r="DC69" s="155"/>
      <c r="DD69" s="155"/>
      <c r="DE69" s="155"/>
      <c r="DF69" s="155"/>
      <c r="DG69" s="155"/>
      <c r="DH69" s="155"/>
      <c r="DI69" s="155"/>
      <c r="DJ69" s="155"/>
      <c r="DK69" s="155"/>
      <c r="DL69" s="155"/>
      <c r="DM69" s="155"/>
      <c r="DN69" s="155"/>
      <c r="DO69" s="155"/>
      <c r="DP69" s="155"/>
      <c r="DQ69" s="155"/>
      <c r="DR69" s="155"/>
    </row>
    <row r="70" spans="10:122" x14ac:dyDescent="0.1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c r="CA70" s="155"/>
      <c r="CB70" s="155"/>
      <c r="CC70" s="155"/>
      <c r="CD70" s="155"/>
      <c r="CE70" s="155"/>
      <c r="CF70" s="155"/>
      <c r="CG70" s="155"/>
      <c r="CH70" s="155"/>
      <c r="CI70" s="155"/>
      <c r="CJ70" s="155"/>
      <c r="CK70" s="155"/>
      <c r="CL70" s="155"/>
      <c r="CM70" s="155"/>
      <c r="CN70" s="155"/>
      <c r="CO70" s="155"/>
      <c r="CP70" s="155"/>
      <c r="CQ70" s="155"/>
      <c r="CR70" s="155"/>
      <c r="CS70" s="155"/>
      <c r="CT70" s="155"/>
      <c r="CU70" s="155"/>
      <c r="CV70" s="155"/>
      <c r="CW70" s="155"/>
      <c r="CX70" s="155"/>
      <c r="CY70" s="155"/>
      <c r="CZ70" s="155"/>
      <c r="DA70" s="155"/>
      <c r="DB70" s="155"/>
      <c r="DC70" s="155"/>
      <c r="DD70" s="155"/>
      <c r="DE70" s="155"/>
      <c r="DF70" s="155"/>
      <c r="DG70" s="155"/>
      <c r="DH70" s="155"/>
      <c r="DI70" s="155"/>
      <c r="DJ70" s="155"/>
      <c r="DK70" s="155"/>
      <c r="DL70" s="155"/>
      <c r="DM70" s="155"/>
      <c r="DN70" s="155"/>
      <c r="DO70" s="155"/>
      <c r="DP70" s="155"/>
      <c r="DQ70" s="155"/>
      <c r="DR70" s="155"/>
    </row>
    <row r="71" spans="10:122" x14ac:dyDescent="0.1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5"/>
      <c r="DP71" s="155"/>
      <c r="DQ71" s="155"/>
      <c r="DR71" s="155"/>
    </row>
    <row r="72" spans="10:122" x14ac:dyDescent="0.1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c r="CA72" s="155"/>
      <c r="CB72" s="155"/>
      <c r="CC72" s="155"/>
      <c r="CD72" s="155"/>
      <c r="CE72" s="155"/>
      <c r="CF72" s="155"/>
      <c r="CG72" s="155"/>
      <c r="CH72" s="155"/>
      <c r="CI72" s="155"/>
      <c r="CJ72" s="155"/>
      <c r="CK72" s="155"/>
      <c r="CL72" s="155"/>
      <c r="CM72" s="155"/>
      <c r="CN72" s="155"/>
      <c r="CO72" s="155"/>
      <c r="CP72" s="155"/>
      <c r="CQ72" s="155"/>
      <c r="CR72" s="155"/>
      <c r="CS72" s="155"/>
      <c r="CT72" s="155"/>
      <c r="CU72" s="155"/>
      <c r="CV72" s="155"/>
      <c r="CW72" s="155"/>
      <c r="CX72" s="155"/>
      <c r="CY72" s="155"/>
      <c r="CZ72" s="155"/>
      <c r="DA72" s="155"/>
      <c r="DB72" s="155"/>
      <c r="DC72" s="155"/>
      <c r="DD72" s="155"/>
      <c r="DE72" s="155"/>
      <c r="DF72" s="155"/>
      <c r="DG72" s="155"/>
      <c r="DH72" s="155"/>
      <c r="DI72" s="155"/>
      <c r="DJ72" s="155"/>
      <c r="DK72" s="155"/>
      <c r="DL72" s="155"/>
      <c r="DM72" s="155"/>
      <c r="DN72" s="155"/>
      <c r="DO72" s="155"/>
      <c r="DP72" s="155"/>
      <c r="DQ72" s="155"/>
      <c r="DR72" s="155"/>
    </row>
    <row r="73" spans="10:122" x14ac:dyDescent="0.1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c r="CA73" s="155"/>
      <c r="CB73" s="155"/>
      <c r="CC73" s="155"/>
      <c r="CD73" s="155"/>
      <c r="CE73" s="155"/>
      <c r="CF73" s="155"/>
      <c r="CG73" s="155"/>
      <c r="CH73" s="155"/>
      <c r="CI73" s="155"/>
      <c r="CJ73" s="155"/>
      <c r="CK73" s="155"/>
      <c r="CL73" s="155"/>
      <c r="CM73" s="155"/>
      <c r="CN73" s="155"/>
      <c r="CO73" s="155"/>
      <c r="CP73" s="155"/>
      <c r="CQ73" s="155"/>
      <c r="CR73" s="155"/>
      <c r="CS73" s="155"/>
      <c r="CT73" s="155"/>
      <c r="CU73" s="155"/>
      <c r="CV73" s="155"/>
      <c r="CW73" s="155"/>
      <c r="CX73" s="155"/>
      <c r="CY73" s="155"/>
      <c r="CZ73" s="155"/>
      <c r="DA73" s="155"/>
      <c r="DB73" s="155"/>
      <c r="DC73" s="155"/>
      <c r="DD73" s="155"/>
      <c r="DE73" s="155"/>
      <c r="DF73" s="155"/>
      <c r="DG73" s="155"/>
      <c r="DH73" s="155"/>
      <c r="DI73" s="155"/>
      <c r="DJ73" s="155"/>
      <c r="DK73" s="155"/>
      <c r="DL73" s="155"/>
      <c r="DM73" s="155"/>
      <c r="DN73" s="155"/>
      <c r="DO73" s="155"/>
      <c r="DP73" s="155"/>
      <c r="DQ73" s="155"/>
      <c r="DR73" s="155"/>
    </row>
    <row r="74" spans="10:122" x14ac:dyDescent="0.1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c r="CE74" s="155"/>
      <c r="CF74" s="155"/>
      <c r="CG74" s="155"/>
      <c r="CH74" s="155"/>
      <c r="CI74" s="155"/>
      <c r="CJ74" s="155"/>
      <c r="CK74" s="155"/>
      <c r="CL74" s="155"/>
      <c r="CM74" s="155"/>
      <c r="CN74" s="155"/>
      <c r="CO74" s="155"/>
      <c r="CP74" s="155"/>
      <c r="CQ74" s="155"/>
      <c r="CR74" s="155"/>
      <c r="CS74" s="155"/>
      <c r="CT74" s="155"/>
      <c r="CU74" s="155"/>
      <c r="CV74" s="155"/>
      <c r="CW74" s="155"/>
      <c r="CX74" s="155"/>
      <c r="CY74" s="155"/>
      <c r="CZ74" s="155"/>
      <c r="DA74" s="155"/>
      <c r="DB74" s="155"/>
      <c r="DC74" s="155"/>
      <c r="DD74" s="155"/>
      <c r="DE74" s="155"/>
      <c r="DF74" s="155"/>
      <c r="DG74" s="155"/>
      <c r="DH74" s="155"/>
      <c r="DI74" s="155"/>
      <c r="DJ74" s="155"/>
      <c r="DK74" s="155"/>
      <c r="DL74" s="155"/>
      <c r="DM74" s="155"/>
      <c r="DN74" s="155"/>
      <c r="DO74" s="155"/>
      <c r="DP74" s="155"/>
      <c r="DQ74" s="155"/>
      <c r="DR74" s="155"/>
    </row>
    <row r="75" spans="10:122" x14ac:dyDescent="0.1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c r="CA75" s="155"/>
      <c r="CB75" s="155"/>
      <c r="CC75" s="155"/>
      <c r="CD75" s="155"/>
      <c r="CE75" s="155"/>
      <c r="CF75" s="155"/>
      <c r="CG75" s="155"/>
      <c r="CH75" s="155"/>
      <c r="CI75" s="155"/>
      <c r="CJ75" s="155"/>
      <c r="CK75" s="155"/>
      <c r="CL75" s="155"/>
      <c r="CM75" s="155"/>
      <c r="CN75" s="155"/>
      <c r="CO75" s="155"/>
      <c r="CP75" s="155"/>
      <c r="CQ75" s="155"/>
      <c r="CR75" s="155"/>
      <c r="CS75" s="155"/>
      <c r="CT75" s="155"/>
      <c r="CU75" s="155"/>
      <c r="CV75" s="155"/>
      <c r="CW75" s="155"/>
      <c r="CX75" s="155"/>
      <c r="CY75" s="155"/>
      <c r="CZ75" s="155"/>
      <c r="DA75" s="155"/>
      <c r="DB75" s="155"/>
      <c r="DC75" s="155"/>
      <c r="DD75" s="155"/>
      <c r="DE75" s="155"/>
      <c r="DF75" s="155"/>
      <c r="DG75" s="155"/>
      <c r="DH75" s="155"/>
      <c r="DI75" s="155"/>
      <c r="DJ75" s="155"/>
      <c r="DK75" s="155"/>
      <c r="DL75" s="155"/>
      <c r="DM75" s="155"/>
      <c r="DN75" s="155"/>
      <c r="DO75" s="155"/>
      <c r="DP75" s="155"/>
      <c r="DQ75" s="155"/>
      <c r="DR75" s="155"/>
    </row>
    <row r="76" spans="10:122" x14ac:dyDescent="0.1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5"/>
      <c r="DD76" s="155"/>
      <c r="DE76" s="155"/>
      <c r="DF76" s="155"/>
      <c r="DG76" s="155"/>
      <c r="DH76" s="155"/>
      <c r="DI76" s="155"/>
      <c r="DJ76" s="155"/>
      <c r="DK76" s="155"/>
      <c r="DL76" s="155"/>
      <c r="DM76" s="155"/>
      <c r="DN76" s="155"/>
      <c r="DO76" s="155"/>
      <c r="DP76" s="155"/>
      <c r="DQ76" s="155"/>
      <c r="DR76" s="155"/>
    </row>
    <row r="77" spans="10:122" x14ac:dyDescent="0.1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5"/>
      <c r="DD77" s="155"/>
      <c r="DE77" s="155"/>
      <c r="DF77" s="155"/>
      <c r="DG77" s="155"/>
      <c r="DH77" s="155"/>
      <c r="DI77" s="155"/>
      <c r="DJ77" s="155"/>
      <c r="DK77" s="155"/>
      <c r="DL77" s="155"/>
      <c r="DM77" s="155"/>
      <c r="DN77" s="155"/>
      <c r="DO77" s="155"/>
      <c r="DP77" s="155"/>
      <c r="DQ77" s="155"/>
      <c r="DR77" s="155"/>
    </row>
    <row r="78" spans="10:122" x14ac:dyDescent="0.1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55"/>
      <c r="DQ78" s="155"/>
      <c r="DR78" s="155"/>
    </row>
    <row r="79" spans="10:122" x14ac:dyDescent="0.1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5"/>
      <c r="DD79" s="155"/>
      <c r="DE79" s="155"/>
      <c r="DF79" s="155"/>
      <c r="DG79" s="155"/>
      <c r="DH79" s="155"/>
      <c r="DI79" s="155"/>
      <c r="DJ79" s="155"/>
      <c r="DK79" s="155"/>
      <c r="DL79" s="155"/>
      <c r="DM79" s="155"/>
      <c r="DN79" s="155"/>
      <c r="DO79" s="155"/>
      <c r="DP79" s="155"/>
      <c r="DQ79" s="155"/>
      <c r="DR79" s="155"/>
    </row>
    <row r="80" spans="10:122" x14ac:dyDescent="0.1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row>
    <row r="81" spans="10:122" x14ac:dyDescent="0.1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5"/>
      <c r="DP81" s="155"/>
      <c r="DQ81" s="155"/>
      <c r="DR81" s="155"/>
    </row>
    <row r="82" spans="10:122" x14ac:dyDescent="0.1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155"/>
      <c r="DQ82" s="155"/>
      <c r="DR82" s="155"/>
    </row>
    <row r="83" spans="10:122" x14ac:dyDescent="0.1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row>
    <row r="84" spans="10:122" x14ac:dyDescent="0.1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row>
    <row r="85" spans="10:122" x14ac:dyDescent="0.1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row>
    <row r="86" spans="10:122" x14ac:dyDescent="0.1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155"/>
      <c r="DQ86" s="155"/>
      <c r="DR86" s="155"/>
    </row>
    <row r="87" spans="10:122" x14ac:dyDescent="0.1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155"/>
      <c r="DQ87" s="155"/>
      <c r="DR87" s="155"/>
    </row>
    <row r="88" spans="10:122" x14ac:dyDescent="0.1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c r="CA88" s="155"/>
      <c r="CB88" s="155"/>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155"/>
      <c r="DQ88" s="155"/>
      <c r="DR88" s="155"/>
    </row>
    <row r="89" spans="10:122" x14ac:dyDescent="0.1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c r="DB89" s="155"/>
      <c r="DC89" s="155"/>
      <c r="DD89" s="155"/>
      <c r="DE89" s="155"/>
      <c r="DF89" s="155"/>
      <c r="DG89" s="155"/>
      <c r="DH89" s="155"/>
      <c r="DI89" s="155"/>
      <c r="DJ89" s="155"/>
      <c r="DK89" s="155"/>
      <c r="DL89" s="155"/>
      <c r="DM89" s="155"/>
      <c r="DN89" s="155"/>
      <c r="DO89" s="155"/>
      <c r="DP89" s="155"/>
      <c r="DQ89" s="155"/>
      <c r="DR89" s="155"/>
    </row>
    <row r="90" spans="10:122" x14ac:dyDescent="0.1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c r="DH90" s="155"/>
      <c r="DI90" s="155"/>
      <c r="DJ90" s="155"/>
      <c r="DK90" s="155"/>
      <c r="DL90" s="155"/>
      <c r="DM90" s="155"/>
      <c r="DN90" s="155"/>
      <c r="DO90" s="155"/>
      <c r="DP90" s="155"/>
      <c r="DQ90" s="155"/>
      <c r="DR90" s="155"/>
    </row>
    <row r="91" spans="10:122" x14ac:dyDescent="0.1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155"/>
      <c r="DP91" s="155"/>
      <c r="DQ91" s="155"/>
      <c r="DR91" s="155"/>
    </row>
    <row r="92" spans="10:122" x14ac:dyDescent="0.1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c r="CW92" s="155"/>
      <c r="CX92" s="155"/>
      <c r="CY92" s="155"/>
      <c r="CZ92" s="155"/>
      <c r="DA92" s="155"/>
      <c r="DB92" s="155"/>
      <c r="DC92" s="155"/>
      <c r="DD92" s="155"/>
      <c r="DE92" s="155"/>
      <c r="DF92" s="155"/>
      <c r="DG92" s="155"/>
      <c r="DH92" s="155"/>
      <c r="DI92" s="155"/>
      <c r="DJ92" s="155"/>
      <c r="DK92" s="155"/>
      <c r="DL92" s="155"/>
      <c r="DM92" s="155"/>
      <c r="DN92" s="155"/>
      <c r="DO92" s="155"/>
      <c r="DP92" s="155"/>
      <c r="DQ92" s="155"/>
      <c r="DR92" s="155"/>
    </row>
    <row r="93" spans="10:122" x14ac:dyDescent="0.1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c r="CW93" s="155"/>
      <c r="CX93" s="155"/>
      <c r="CY93" s="155"/>
      <c r="CZ93" s="155"/>
      <c r="DA93" s="155"/>
      <c r="DB93" s="155"/>
      <c r="DC93" s="155"/>
      <c r="DD93" s="155"/>
      <c r="DE93" s="155"/>
      <c r="DF93" s="155"/>
      <c r="DG93" s="155"/>
      <c r="DH93" s="155"/>
      <c r="DI93" s="155"/>
      <c r="DJ93" s="155"/>
      <c r="DK93" s="155"/>
      <c r="DL93" s="155"/>
      <c r="DM93" s="155"/>
      <c r="DN93" s="155"/>
      <c r="DO93" s="155"/>
      <c r="DP93" s="155"/>
      <c r="DQ93" s="155"/>
      <c r="DR93" s="155"/>
    </row>
    <row r="94" spans="10:122" x14ac:dyDescent="0.1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155"/>
      <c r="DQ94" s="155"/>
      <c r="DR94" s="155"/>
    </row>
    <row r="95" spans="10:122" x14ac:dyDescent="0.1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5"/>
      <c r="CZ95" s="155"/>
      <c r="DA95" s="155"/>
      <c r="DB95" s="155"/>
      <c r="DC95" s="155"/>
      <c r="DD95" s="155"/>
      <c r="DE95" s="155"/>
      <c r="DF95" s="155"/>
      <c r="DG95" s="155"/>
      <c r="DH95" s="155"/>
      <c r="DI95" s="155"/>
      <c r="DJ95" s="155"/>
      <c r="DK95" s="155"/>
      <c r="DL95" s="155"/>
      <c r="DM95" s="155"/>
      <c r="DN95" s="155"/>
      <c r="DO95" s="155"/>
      <c r="DP95" s="155"/>
      <c r="DQ95" s="155"/>
      <c r="DR95" s="155"/>
    </row>
    <row r="96" spans="10:122" x14ac:dyDescent="0.1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5"/>
      <c r="CY96" s="155"/>
      <c r="CZ96" s="155"/>
      <c r="DA96" s="155"/>
      <c r="DB96" s="155"/>
      <c r="DC96" s="155"/>
      <c r="DD96" s="155"/>
      <c r="DE96" s="155"/>
      <c r="DF96" s="155"/>
      <c r="DG96" s="155"/>
      <c r="DH96" s="155"/>
      <c r="DI96" s="155"/>
      <c r="DJ96" s="155"/>
      <c r="DK96" s="155"/>
      <c r="DL96" s="155"/>
      <c r="DM96" s="155"/>
      <c r="DN96" s="155"/>
      <c r="DO96" s="155"/>
      <c r="DP96" s="155"/>
      <c r="DQ96" s="155"/>
      <c r="DR96" s="155"/>
    </row>
    <row r="97" spans="10:122" x14ac:dyDescent="0.1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c r="CA97" s="155"/>
      <c r="CB97" s="155"/>
      <c r="CC97" s="155"/>
      <c r="CD97" s="155"/>
      <c r="CE97" s="155"/>
      <c r="CF97" s="155"/>
      <c r="CG97" s="155"/>
      <c r="CH97" s="155"/>
      <c r="CI97" s="155"/>
      <c r="CJ97" s="155"/>
      <c r="CK97" s="155"/>
      <c r="CL97" s="155"/>
      <c r="CM97" s="155"/>
      <c r="CN97" s="155"/>
      <c r="CO97" s="155"/>
      <c r="CP97" s="155"/>
      <c r="CQ97" s="155"/>
      <c r="CR97" s="155"/>
      <c r="CS97" s="155"/>
      <c r="CT97" s="155"/>
      <c r="CU97" s="155"/>
      <c r="CV97" s="155"/>
      <c r="CW97" s="155"/>
      <c r="CX97" s="155"/>
      <c r="CY97" s="155"/>
      <c r="CZ97" s="155"/>
      <c r="DA97" s="155"/>
      <c r="DB97" s="155"/>
      <c r="DC97" s="155"/>
      <c r="DD97" s="155"/>
      <c r="DE97" s="155"/>
      <c r="DF97" s="155"/>
      <c r="DG97" s="155"/>
      <c r="DH97" s="155"/>
      <c r="DI97" s="155"/>
      <c r="DJ97" s="155"/>
      <c r="DK97" s="155"/>
      <c r="DL97" s="155"/>
      <c r="DM97" s="155"/>
      <c r="DN97" s="155"/>
      <c r="DO97" s="155"/>
      <c r="DP97" s="155"/>
      <c r="DQ97" s="155"/>
      <c r="DR97" s="155"/>
    </row>
    <row r="98" spans="10:122" x14ac:dyDescent="0.1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c r="DL98" s="155"/>
      <c r="DM98" s="155"/>
      <c r="DN98" s="155"/>
      <c r="DO98" s="155"/>
      <c r="DP98" s="155"/>
      <c r="DQ98" s="155"/>
      <c r="DR98" s="155"/>
    </row>
    <row r="99" spans="10:122" x14ac:dyDescent="0.1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c r="DL99" s="155"/>
      <c r="DM99" s="155"/>
      <c r="DN99" s="155"/>
      <c r="DO99" s="155"/>
      <c r="DP99" s="155"/>
      <c r="DQ99" s="155"/>
      <c r="DR99" s="155"/>
    </row>
    <row r="100" spans="10:122" x14ac:dyDescent="0.1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c r="CA100" s="155"/>
      <c r="CB100" s="155"/>
      <c r="CC100" s="155"/>
      <c r="CD100" s="155"/>
      <c r="CE100" s="155"/>
      <c r="CF100" s="155"/>
      <c r="CG100" s="155"/>
      <c r="CH100" s="155"/>
      <c r="CI100" s="155"/>
      <c r="CJ100" s="155"/>
      <c r="CK100" s="155"/>
      <c r="CL100" s="155"/>
      <c r="CM100" s="155"/>
      <c r="CN100" s="155"/>
      <c r="CO100" s="155"/>
      <c r="CP100" s="155"/>
      <c r="CQ100" s="155"/>
      <c r="CR100" s="155"/>
      <c r="CS100" s="155"/>
      <c r="CT100" s="155"/>
      <c r="CU100" s="155"/>
      <c r="CV100" s="155"/>
      <c r="CW100" s="155"/>
      <c r="CX100" s="155"/>
      <c r="CY100" s="155"/>
      <c r="CZ100" s="155"/>
      <c r="DA100" s="155"/>
      <c r="DB100" s="155"/>
      <c r="DC100" s="155"/>
      <c r="DD100" s="155"/>
      <c r="DE100" s="155"/>
      <c r="DF100" s="155"/>
      <c r="DG100" s="155"/>
      <c r="DH100" s="155"/>
      <c r="DI100" s="155"/>
      <c r="DJ100" s="155"/>
      <c r="DK100" s="155"/>
      <c r="DL100" s="155"/>
      <c r="DM100" s="155"/>
      <c r="DN100" s="155"/>
      <c r="DO100" s="155"/>
      <c r="DP100" s="155"/>
      <c r="DQ100" s="155"/>
      <c r="DR100" s="155"/>
    </row>
    <row r="101" spans="10:122" x14ac:dyDescent="0.1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c r="CA101" s="155"/>
      <c r="CB101" s="155"/>
      <c r="CC101" s="155"/>
      <c r="CD101" s="155"/>
      <c r="CE101" s="155"/>
      <c r="CF101" s="155"/>
      <c r="CG101" s="155"/>
      <c r="CH101" s="155"/>
      <c r="CI101" s="155"/>
      <c r="CJ101" s="155"/>
      <c r="CK101" s="155"/>
      <c r="CL101" s="155"/>
      <c r="CM101" s="155"/>
      <c r="CN101" s="155"/>
      <c r="CO101" s="155"/>
      <c r="CP101" s="155"/>
      <c r="CQ101" s="155"/>
      <c r="CR101" s="155"/>
      <c r="CS101" s="155"/>
      <c r="CT101" s="155"/>
      <c r="CU101" s="155"/>
      <c r="CV101" s="155"/>
      <c r="CW101" s="155"/>
      <c r="CX101" s="155"/>
      <c r="CY101" s="155"/>
      <c r="CZ101" s="155"/>
      <c r="DA101" s="155"/>
      <c r="DB101" s="155"/>
      <c r="DC101" s="155"/>
      <c r="DD101" s="155"/>
      <c r="DE101" s="155"/>
      <c r="DF101" s="155"/>
      <c r="DG101" s="155"/>
      <c r="DH101" s="155"/>
      <c r="DI101" s="155"/>
      <c r="DJ101" s="155"/>
      <c r="DK101" s="155"/>
      <c r="DL101" s="155"/>
      <c r="DM101" s="155"/>
      <c r="DN101" s="155"/>
      <c r="DO101" s="155"/>
      <c r="DP101" s="155"/>
      <c r="DQ101" s="155"/>
      <c r="DR101" s="155"/>
    </row>
    <row r="102" spans="10:122" x14ac:dyDescent="0.1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c r="CA102" s="155"/>
      <c r="CB102" s="155"/>
      <c r="CC102" s="155"/>
      <c r="CD102" s="155"/>
      <c r="CE102" s="155"/>
      <c r="CF102" s="155"/>
      <c r="CG102" s="155"/>
      <c r="CH102" s="155"/>
      <c r="CI102" s="155"/>
      <c r="CJ102" s="155"/>
      <c r="CK102" s="155"/>
      <c r="CL102" s="155"/>
      <c r="CM102" s="155"/>
      <c r="CN102" s="155"/>
      <c r="CO102" s="155"/>
      <c r="CP102" s="155"/>
      <c r="CQ102" s="155"/>
      <c r="CR102" s="155"/>
      <c r="CS102" s="155"/>
      <c r="CT102" s="155"/>
      <c r="CU102" s="155"/>
      <c r="CV102" s="155"/>
      <c r="CW102" s="155"/>
      <c r="CX102" s="155"/>
      <c r="CY102" s="155"/>
      <c r="CZ102" s="155"/>
      <c r="DA102" s="155"/>
      <c r="DB102" s="155"/>
      <c r="DC102" s="155"/>
      <c r="DD102" s="155"/>
      <c r="DE102" s="155"/>
      <c r="DF102" s="155"/>
      <c r="DG102" s="155"/>
      <c r="DH102" s="155"/>
      <c r="DI102" s="155"/>
      <c r="DJ102" s="155"/>
      <c r="DK102" s="155"/>
      <c r="DL102" s="155"/>
      <c r="DM102" s="155"/>
      <c r="DN102" s="155"/>
      <c r="DO102" s="155"/>
      <c r="DP102" s="155"/>
      <c r="DQ102" s="155"/>
      <c r="DR102" s="155"/>
    </row>
    <row r="103" spans="10:122" x14ac:dyDescent="0.1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155"/>
      <c r="DQ103" s="155"/>
      <c r="DR103" s="155"/>
    </row>
    <row r="104" spans="10:122" x14ac:dyDescent="0.1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c r="CA104" s="155"/>
      <c r="CB104" s="155"/>
      <c r="CC104" s="155"/>
      <c r="CD104" s="155"/>
      <c r="CE104" s="155"/>
      <c r="CF104" s="155"/>
      <c r="CG104" s="155"/>
      <c r="CH104" s="155"/>
      <c r="CI104" s="155"/>
      <c r="CJ104" s="155"/>
      <c r="CK104" s="155"/>
      <c r="CL104" s="155"/>
      <c r="CM104" s="155"/>
      <c r="CN104" s="155"/>
      <c r="CO104" s="155"/>
      <c r="CP104" s="155"/>
      <c r="CQ104" s="155"/>
      <c r="CR104" s="155"/>
      <c r="CS104" s="155"/>
      <c r="CT104" s="155"/>
      <c r="CU104" s="155"/>
      <c r="CV104" s="155"/>
      <c r="CW104" s="155"/>
      <c r="CX104" s="155"/>
      <c r="CY104" s="155"/>
      <c r="CZ104" s="155"/>
      <c r="DA104" s="155"/>
      <c r="DB104" s="155"/>
      <c r="DC104" s="155"/>
      <c r="DD104" s="155"/>
      <c r="DE104" s="155"/>
      <c r="DF104" s="155"/>
      <c r="DG104" s="155"/>
      <c r="DH104" s="155"/>
      <c r="DI104" s="155"/>
      <c r="DJ104" s="155"/>
      <c r="DK104" s="155"/>
      <c r="DL104" s="155"/>
      <c r="DM104" s="155"/>
      <c r="DN104" s="155"/>
      <c r="DO104" s="155"/>
      <c r="DP104" s="155"/>
      <c r="DQ104" s="155"/>
      <c r="DR104" s="155"/>
    </row>
    <row r="105" spans="10:122" x14ac:dyDescent="0.1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c r="CA105" s="155"/>
      <c r="CB105" s="155"/>
      <c r="CC105" s="155"/>
      <c r="CD105" s="155"/>
      <c r="CE105" s="155"/>
      <c r="CF105" s="155"/>
      <c r="CG105" s="155"/>
      <c r="CH105" s="155"/>
      <c r="CI105" s="155"/>
      <c r="CJ105" s="155"/>
      <c r="CK105" s="155"/>
      <c r="CL105" s="155"/>
      <c r="CM105" s="155"/>
      <c r="CN105" s="155"/>
      <c r="CO105" s="155"/>
      <c r="CP105" s="155"/>
      <c r="CQ105" s="155"/>
      <c r="CR105" s="155"/>
      <c r="CS105" s="155"/>
      <c r="CT105" s="155"/>
      <c r="CU105" s="155"/>
      <c r="CV105" s="155"/>
      <c r="CW105" s="155"/>
      <c r="CX105" s="155"/>
      <c r="CY105" s="155"/>
      <c r="CZ105" s="155"/>
      <c r="DA105" s="155"/>
      <c r="DB105" s="155"/>
      <c r="DC105" s="155"/>
      <c r="DD105" s="155"/>
      <c r="DE105" s="155"/>
      <c r="DF105" s="155"/>
      <c r="DG105" s="155"/>
      <c r="DH105" s="155"/>
      <c r="DI105" s="155"/>
      <c r="DJ105" s="155"/>
      <c r="DK105" s="155"/>
      <c r="DL105" s="155"/>
      <c r="DM105" s="155"/>
      <c r="DN105" s="155"/>
      <c r="DO105" s="155"/>
      <c r="DP105" s="155"/>
      <c r="DQ105" s="155"/>
      <c r="DR105" s="155"/>
    </row>
    <row r="106" spans="10:122" x14ac:dyDescent="0.1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c r="CW106" s="155"/>
      <c r="CX106" s="155"/>
      <c r="CY106" s="155"/>
      <c r="CZ106" s="155"/>
      <c r="DA106" s="155"/>
      <c r="DB106" s="155"/>
      <c r="DC106" s="155"/>
      <c r="DD106" s="155"/>
      <c r="DE106" s="155"/>
      <c r="DF106" s="155"/>
      <c r="DG106" s="155"/>
      <c r="DH106" s="155"/>
      <c r="DI106" s="155"/>
      <c r="DJ106" s="155"/>
      <c r="DK106" s="155"/>
      <c r="DL106" s="155"/>
      <c r="DM106" s="155"/>
      <c r="DN106" s="155"/>
      <c r="DO106" s="155"/>
      <c r="DP106" s="155"/>
      <c r="DQ106" s="155"/>
      <c r="DR106" s="155"/>
    </row>
    <row r="107" spans="10:122" x14ac:dyDescent="0.1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c r="DL107" s="155"/>
      <c r="DM107" s="155"/>
      <c r="DN107" s="155"/>
      <c r="DO107" s="155"/>
      <c r="DP107" s="155"/>
      <c r="DQ107" s="155"/>
      <c r="DR107" s="155"/>
    </row>
    <row r="108" spans="10:122" x14ac:dyDescent="0.1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c r="CA108" s="155"/>
      <c r="CB108" s="155"/>
      <c r="CC108" s="155"/>
      <c r="CD108" s="155"/>
      <c r="CE108" s="155"/>
      <c r="CF108" s="155"/>
      <c r="CG108" s="155"/>
      <c r="CH108" s="155"/>
      <c r="CI108" s="155"/>
      <c r="CJ108" s="155"/>
      <c r="CK108" s="155"/>
      <c r="CL108" s="155"/>
      <c r="CM108" s="155"/>
      <c r="CN108" s="155"/>
      <c r="CO108" s="155"/>
      <c r="CP108" s="155"/>
      <c r="CQ108" s="155"/>
      <c r="CR108" s="155"/>
      <c r="CS108" s="155"/>
      <c r="CT108" s="155"/>
      <c r="CU108" s="155"/>
      <c r="CV108" s="155"/>
      <c r="CW108" s="155"/>
      <c r="CX108" s="155"/>
      <c r="CY108" s="155"/>
      <c r="CZ108" s="155"/>
      <c r="DA108" s="155"/>
      <c r="DB108" s="155"/>
      <c r="DC108" s="155"/>
      <c r="DD108" s="155"/>
      <c r="DE108" s="155"/>
      <c r="DF108" s="155"/>
      <c r="DG108" s="155"/>
      <c r="DH108" s="155"/>
      <c r="DI108" s="155"/>
      <c r="DJ108" s="155"/>
      <c r="DK108" s="155"/>
      <c r="DL108" s="155"/>
      <c r="DM108" s="155"/>
      <c r="DN108" s="155"/>
      <c r="DO108" s="155"/>
      <c r="DP108" s="155"/>
      <c r="DQ108" s="155"/>
      <c r="DR108" s="155"/>
    </row>
    <row r="109" spans="10:122" x14ac:dyDescent="0.1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155"/>
      <c r="DQ109" s="155"/>
      <c r="DR109" s="155"/>
    </row>
    <row r="110" spans="10:122" x14ac:dyDescent="0.1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c r="CA110" s="155"/>
      <c r="CB110" s="155"/>
      <c r="CC110" s="155"/>
      <c r="CD110" s="155"/>
      <c r="CE110" s="155"/>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155"/>
      <c r="DB110" s="155"/>
      <c r="DC110" s="155"/>
      <c r="DD110" s="155"/>
      <c r="DE110" s="155"/>
      <c r="DF110" s="155"/>
      <c r="DG110" s="155"/>
      <c r="DH110" s="155"/>
      <c r="DI110" s="155"/>
      <c r="DJ110" s="155"/>
      <c r="DK110" s="155"/>
      <c r="DL110" s="155"/>
      <c r="DM110" s="155"/>
      <c r="DN110" s="155"/>
      <c r="DO110" s="155"/>
      <c r="DP110" s="155"/>
      <c r="DQ110" s="155"/>
      <c r="DR110" s="155"/>
    </row>
    <row r="111" spans="10:122" x14ac:dyDescent="0.1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c r="BX111" s="155"/>
      <c r="BY111" s="155"/>
      <c r="BZ111" s="155"/>
      <c r="CA111" s="155"/>
      <c r="CB111" s="155"/>
      <c r="CC111" s="155"/>
      <c r="CD111" s="155"/>
      <c r="CE111" s="155"/>
      <c r="CF111" s="155"/>
      <c r="CG111" s="155"/>
      <c r="CH111" s="155"/>
      <c r="CI111" s="155"/>
      <c r="CJ111" s="155"/>
      <c r="CK111" s="155"/>
      <c r="CL111" s="155"/>
      <c r="CM111" s="155"/>
      <c r="CN111" s="155"/>
      <c r="CO111" s="155"/>
      <c r="CP111" s="155"/>
      <c r="CQ111" s="155"/>
      <c r="CR111" s="155"/>
      <c r="CS111" s="155"/>
      <c r="CT111" s="155"/>
      <c r="CU111" s="155"/>
      <c r="CV111" s="155"/>
      <c r="CW111" s="155"/>
      <c r="CX111" s="155"/>
      <c r="CY111" s="155"/>
      <c r="CZ111" s="155"/>
      <c r="DA111" s="155"/>
      <c r="DB111" s="155"/>
      <c r="DC111" s="155"/>
      <c r="DD111" s="155"/>
      <c r="DE111" s="155"/>
      <c r="DF111" s="155"/>
      <c r="DG111" s="155"/>
      <c r="DH111" s="155"/>
      <c r="DI111" s="155"/>
      <c r="DJ111" s="155"/>
      <c r="DK111" s="155"/>
      <c r="DL111" s="155"/>
      <c r="DM111" s="155"/>
      <c r="DN111" s="155"/>
      <c r="DO111" s="155"/>
      <c r="DP111" s="155"/>
      <c r="DQ111" s="155"/>
      <c r="DR111" s="155"/>
    </row>
    <row r="112" spans="10:122" x14ac:dyDescent="0.1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155"/>
      <c r="BY112" s="155"/>
      <c r="BZ112" s="155"/>
      <c r="CA112" s="155"/>
      <c r="CB112" s="155"/>
      <c r="CC112" s="155"/>
      <c r="CD112" s="155"/>
      <c r="CE112" s="155"/>
      <c r="CF112" s="155"/>
      <c r="CG112" s="155"/>
      <c r="CH112" s="155"/>
      <c r="CI112" s="155"/>
      <c r="CJ112" s="155"/>
      <c r="CK112" s="155"/>
      <c r="CL112" s="155"/>
      <c r="CM112" s="155"/>
      <c r="CN112" s="155"/>
      <c r="CO112" s="155"/>
      <c r="CP112" s="155"/>
      <c r="CQ112" s="155"/>
      <c r="CR112" s="155"/>
      <c r="CS112" s="155"/>
      <c r="CT112" s="155"/>
      <c r="CU112" s="155"/>
      <c r="CV112" s="155"/>
      <c r="CW112" s="155"/>
      <c r="CX112" s="155"/>
      <c r="CY112" s="155"/>
      <c r="CZ112" s="155"/>
      <c r="DA112" s="155"/>
      <c r="DB112" s="155"/>
      <c r="DC112" s="155"/>
      <c r="DD112" s="155"/>
      <c r="DE112" s="155"/>
      <c r="DF112" s="155"/>
      <c r="DG112" s="155"/>
      <c r="DH112" s="155"/>
      <c r="DI112" s="155"/>
      <c r="DJ112" s="155"/>
      <c r="DK112" s="155"/>
      <c r="DL112" s="155"/>
      <c r="DM112" s="155"/>
      <c r="DN112" s="155"/>
      <c r="DO112" s="155"/>
      <c r="DP112" s="155"/>
      <c r="DQ112" s="155"/>
      <c r="DR112" s="155"/>
    </row>
    <row r="113" spans="10:122" x14ac:dyDescent="0.1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c r="CA113" s="155"/>
      <c r="CB113" s="155"/>
      <c r="CC113" s="155"/>
      <c r="CD113" s="155"/>
      <c r="CE113" s="155"/>
      <c r="CF113" s="155"/>
      <c r="CG113" s="155"/>
      <c r="CH113" s="155"/>
      <c r="CI113" s="155"/>
      <c r="CJ113" s="155"/>
      <c r="CK113" s="155"/>
      <c r="CL113" s="155"/>
      <c r="CM113" s="155"/>
      <c r="CN113" s="155"/>
      <c r="CO113" s="155"/>
      <c r="CP113" s="155"/>
      <c r="CQ113" s="155"/>
      <c r="CR113" s="155"/>
      <c r="CS113" s="155"/>
      <c r="CT113" s="155"/>
      <c r="CU113" s="155"/>
      <c r="CV113" s="155"/>
      <c r="CW113" s="155"/>
      <c r="CX113" s="155"/>
      <c r="CY113" s="155"/>
      <c r="CZ113" s="155"/>
      <c r="DA113" s="155"/>
      <c r="DB113" s="155"/>
      <c r="DC113" s="155"/>
      <c r="DD113" s="155"/>
      <c r="DE113" s="155"/>
      <c r="DF113" s="155"/>
      <c r="DG113" s="155"/>
      <c r="DH113" s="155"/>
      <c r="DI113" s="155"/>
      <c r="DJ113" s="155"/>
      <c r="DK113" s="155"/>
      <c r="DL113" s="155"/>
      <c r="DM113" s="155"/>
      <c r="DN113" s="155"/>
      <c r="DO113" s="155"/>
      <c r="DP113" s="155"/>
      <c r="DQ113" s="155"/>
      <c r="DR113" s="155"/>
    </row>
    <row r="114" spans="10:122" x14ac:dyDescent="0.1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c r="CA114" s="155"/>
      <c r="CB114" s="155"/>
      <c r="CC114" s="155"/>
      <c r="CD114" s="155"/>
      <c r="CE114" s="155"/>
      <c r="CF114" s="155"/>
      <c r="CG114" s="155"/>
      <c r="CH114" s="155"/>
      <c r="CI114" s="155"/>
      <c r="CJ114" s="155"/>
      <c r="CK114" s="155"/>
      <c r="CL114" s="155"/>
      <c r="CM114" s="155"/>
      <c r="CN114" s="155"/>
      <c r="CO114" s="155"/>
      <c r="CP114" s="155"/>
      <c r="CQ114" s="155"/>
      <c r="CR114" s="155"/>
      <c r="CS114" s="155"/>
      <c r="CT114" s="155"/>
      <c r="CU114" s="155"/>
      <c r="CV114" s="155"/>
      <c r="CW114" s="155"/>
      <c r="CX114" s="155"/>
      <c r="CY114" s="155"/>
      <c r="CZ114" s="155"/>
      <c r="DA114" s="155"/>
      <c r="DB114" s="155"/>
      <c r="DC114" s="155"/>
      <c r="DD114" s="155"/>
      <c r="DE114" s="155"/>
      <c r="DF114" s="155"/>
      <c r="DG114" s="155"/>
      <c r="DH114" s="155"/>
      <c r="DI114" s="155"/>
      <c r="DJ114" s="155"/>
      <c r="DK114" s="155"/>
      <c r="DL114" s="155"/>
      <c r="DM114" s="155"/>
      <c r="DN114" s="155"/>
      <c r="DO114" s="155"/>
      <c r="DP114" s="155"/>
      <c r="DQ114" s="155"/>
      <c r="DR114" s="155"/>
    </row>
    <row r="115" spans="10:122" x14ac:dyDescent="0.1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CJ115" s="155"/>
      <c r="CK115" s="155"/>
      <c r="CL115" s="155"/>
      <c r="CM115" s="155"/>
      <c r="CN115" s="155"/>
      <c r="CO115" s="155"/>
      <c r="CP115" s="155"/>
      <c r="CQ115" s="155"/>
      <c r="CR115" s="155"/>
      <c r="CS115" s="155"/>
      <c r="CT115" s="155"/>
      <c r="CU115" s="155"/>
      <c r="CV115" s="155"/>
      <c r="CW115" s="155"/>
      <c r="CX115" s="155"/>
      <c r="CY115" s="155"/>
      <c r="CZ115" s="155"/>
      <c r="DA115" s="155"/>
      <c r="DB115" s="155"/>
      <c r="DC115" s="155"/>
      <c r="DD115" s="155"/>
      <c r="DE115" s="155"/>
      <c r="DF115" s="155"/>
      <c r="DG115" s="155"/>
      <c r="DH115" s="155"/>
      <c r="DI115" s="155"/>
      <c r="DJ115" s="155"/>
      <c r="DK115" s="155"/>
      <c r="DL115" s="155"/>
      <c r="DM115" s="155"/>
      <c r="DN115" s="155"/>
      <c r="DO115" s="155"/>
      <c r="DP115" s="155"/>
      <c r="DQ115" s="155"/>
      <c r="DR115" s="155"/>
    </row>
    <row r="116" spans="10:122" x14ac:dyDescent="0.1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CJ116" s="155"/>
      <c r="CK116" s="155"/>
      <c r="CL116" s="155"/>
      <c r="CM116" s="155"/>
      <c r="CN116" s="155"/>
      <c r="CO116" s="155"/>
      <c r="CP116" s="155"/>
      <c r="CQ116" s="155"/>
      <c r="CR116" s="155"/>
      <c r="CS116" s="155"/>
      <c r="CT116" s="155"/>
      <c r="CU116" s="155"/>
      <c r="CV116" s="155"/>
      <c r="CW116" s="155"/>
      <c r="CX116" s="155"/>
      <c r="CY116" s="155"/>
      <c r="CZ116" s="155"/>
      <c r="DA116" s="155"/>
      <c r="DB116" s="155"/>
      <c r="DC116" s="155"/>
      <c r="DD116" s="155"/>
      <c r="DE116" s="155"/>
      <c r="DF116" s="155"/>
      <c r="DG116" s="155"/>
      <c r="DH116" s="155"/>
      <c r="DI116" s="155"/>
      <c r="DJ116" s="155"/>
      <c r="DK116" s="155"/>
      <c r="DL116" s="155"/>
      <c r="DM116" s="155"/>
      <c r="DN116" s="155"/>
      <c r="DO116" s="155"/>
      <c r="DP116" s="155"/>
      <c r="DQ116" s="155"/>
      <c r="DR116" s="155"/>
    </row>
    <row r="117" spans="10:122" x14ac:dyDescent="0.1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c r="CW117" s="155"/>
      <c r="CX117" s="155"/>
      <c r="CY117" s="155"/>
      <c r="CZ117" s="155"/>
      <c r="DA117" s="155"/>
      <c r="DB117" s="155"/>
      <c r="DC117" s="155"/>
      <c r="DD117" s="155"/>
      <c r="DE117" s="155"/>
      <c r="DF117" s="155"/>
      <c r="DG117" s="155"/>
      <c r="DH117" s="155"/>
      <c r="DI117" s="155"/>
      <c r="DJ117" s="155"/>
      <c r="DK117" s="155"/>
      <c r="DL117" s="155"/>
      <c r="DM117" s="155"/>
      <c r="DN117" s="155"/>
      <c r="DO117" s="155"/>
      <c r="DP117" s="155"/>
      <c r="DQ117" s="155"/>
      <c r="DR117" s="155"/>
    </row>
    <row r="118" spans="10:122" x14ac:dyDescent="0.1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5"/>
      <c r="CA118" s="155"/>
      <c r="CB118" s="155"/>
      <c r="CC118" s="155"/>
      <c r="CD118" s="155"/>
      <c r="CE118" s="155"/>
      <c r="CF118" s="155"/>
      <c r="CG118" s="155"/>
      <c r="CH118" s="155"/>
      <c r="CI118" s="155"/>
      <c r="CJ118" s="155"/>
      <c r="CK118" s="155"/>
      <c r="CL118" s="155"/>
      <c r="CM118" s="155"/>
      <c r="CN118" s="155"/>
      <c r="CO118" s="155"/>
      <c r="CP118" s="155"/>
      <c r="CQ118" s="155"/>
      <c r="CR118" s="155"/>
      <c r="CS118" s="155"/>
      <c r="CT118" s="155"/>
      <c r="CU118" s="155"/>
      <c r="CV118" s="155"/>
      <c r="CW118" s="155"/>
      <c r="CX118" s="155"/>
      <c r="CY118" s="155"/>
      <c r="CZ118" s="155"/>
      <c r="DA118" s="155"/>
      <c r="DB118" s="155"/>
      <c r="DC118" s="155"/>
      <c r="DD118" s="155"/>
      <c r="DE118" s="155"/>
      <c r="DF118" s="155"/>
      <c r="DG118" s="155"/>
      <c r="DH118" s="155"/>
      <c r="DI118" s="155"/>
      <c r="DJ118" s="155"/>
      <c r="DK118" s="155"/>
      <c r="DL118" s="155"/>
      <c r="DM118" s="155"/>
      <c r="DN118" s="155"/>
      <c r="DO118" s="155"/>
      <c r="DP118" s="155"/>
      <c r="DQ118" s="155"/>
      <c r="DR118" s="155"/>
    </row>
    <row r="119" spans="10:122" x14ac:dyDescent="0.1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5"/>
      <c r="BX119" s="155"/>
      <c r="BY119" s="155"/>
      <c r="BZ119" s="155"/>
      <c r="CA119" s="155"/>
      <c r="CB119" s="155"/>
      <c r="CC119" s="155"/>
      <c r="CD119" s="155"/>
      <c r="CE119" s="155"/>
      <c r="CF119" s="155"/>
      <c r="CG119" s="155"/>
      <c r="CH119" s="155"/>
      <c r="CI119" s="155"/>
      <c r="CJ119" s="155"/>
      <c r="CK119" s="155"/>
      <c r="CL119" s="155"/>
      <c r="CM119" s="155"/>
      <c r="CN119" s="155"/>
      <c r="CO119" s="155"/>
      <c r="CP119" s="155"/>
      <c r="CQ119" s="155"/>
      <c r="CR119" s="155"/>
      <c r="CS119" s="155"/>
      <c r="CT119" s="155"/>
      <c r="CU119" s="155"/>
      <c r="CV119" s="155"/>
      <c r="CW119" s="155"/>
      <c r="CX119" s="155"/>
      <c r="CY119" s="155"/>
      <c r="CZ119" s="155"/>
      <c r="DA119" s="155"/>
      <c r="DB119" s="155"/>
      <c r="DC119" s="155"/>
      <c r="DD119" s="155"/>
      <c r="DE119" s="155"/>
      <c r="DF119" s="155"/>
      <c r="DG119" s="155"/>
      <c r="DH119" s="155"/>
      <c r="DI119" s="155"/>
      <c r="DJ119" s="155"/>
      <c r="DK119" s="155"/>
      <c r="DL119" s="155"/>
      <c r="DM119" s="155"/>
      <c r="DN119" s="155"/>
      <c r="DO119" s="155"/>
      <c r="DP119" s="155"/>
      <c r="DQ119" s="155"/>
      <c r="DR119" s="155"/>
    </row>
    <row r="120" spans="10:122" x14ac:dyDescent="0.1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155"/>
      <c r="CA120" s="155"/>
      <c r="CB120" s="155"/>
      <c r="CC120" s="155"/>
      <c r="CD120" s="155"/>
      <c r="CE120" s="155"/>
      <c r="CF120" s="155"/>
      <c r="CG120" s="155"/>
      <c r="CH120" s="155"/>
      <c r="CI120" s="155"/>
      <c r="CJ120" s="155"/>
      <c r="CK120" s="155"/>
      <c r="CL120" s="155"/>
      <c r="CM120" s="155"/>
      <c r="CN120" s="155"/>
      <c r="CO120" s="155"/>
      <c r="CP120" s="155"/>
      <c r="CQ120" s="155"/>
      <c r="CR120" s="155"/>
      <c r="CS120" s="155"/>
      <c r="CT120" s="155"/>
      <c r="CU120" s="155"/>
      <c r="CV120" s="155"/>
      <c r="CW120" s="155"/>
      <c r="CX120" s="155"/>
      <c r="CY120" s="155"/>
      <c r="CZ120" s="155"/>
      <c r="DA120" s="155"/>
      <c r="DB120" s="155"/>
      <c r="DC120" s="155"/>
      <c r="DD120" s="155"/>
      <c r="DE120" s="155"/>
      <c r="DF120" s="155"/>
      <c r="DG120" s="155"/>
      <c r="DH120" s="155"/>
      <c r="DI120" s="155"/>
      <c r="DJ120" s="155"/>
      <c r="DK120" s="155"/>
      <c r="DL120" s="155"/>
      <c r="DM120" s="155"/>
      <c r="DN120" s="155"/>
      <c r="DO120" s="155"/>
      <c r="DP120" s="155"/>
      <c r="DQ120" s="155"/>
      <c r="DR120" s="155"/>
    </row>
    <row r="121" spans="10:122" x14ac:dyDescent="0.1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55"/>
      <c r="BY121" s="155"/>
      <c r="BZ121" s="155"/>
      <c r="CA121" s="155"/>
      <c r="CB121" s="155"/>
      <c r="CC121" s="155"/>
      <c r="CD121" s="155"/>
      <c r="CE121" s="155"/>
      <c r="CF121" s="155"/>
      <c r="CG121" s="155"/>
      <c r="CH121" s="155"/>
      <c r="CI121" s="155"/>
      <c r="CJ121" s="155"/>
      <c r="CK121" s="155"/>
      <c r="CL121" s="155"/>
      <c r="CM121" s="155"/>
      <c r="CN121" s="155"/>
      <c r="CO121" s="155"/>
      <c r="CP121" s="155"/>
      <c r="CQ121" s="155"/>
      <c r="CR121" s="155"/>
      <c r="CS121" s="155"/>
      <c r="CT121" s="155"/>
      <c r="CU121" s="155"/>
      <c r="CV121" s="155"/>
      <c r="CW121" s="155"/>
      <c r="CX121" s="155"/>
      <c r="CY121" s="155"/>
      <c r="CZ121" s="155"/>
      <c r="DA121" s="155"/>
      <c r="DB121" s="155"/>
      <c r="DC121" s="155"/>
      <c r="DD121" s="155"/>
      <c r="DE121" s="155"/>
      <c r="DF121" s="155"/>
      <c r="DG121" s="155"/>
      <c r="DH121" s="155"/>
      <c r="DI121" s="155"/>
      <c r="DJ121" s="155"/>
      <c r="DK121" s="155"/>
      <c r="DL121" s="155"/>
      <c r="DM121" s="155"/>
      <c r="DN121" s="155"/>
      <c r="DO121" s="155"/>
      <c r="DP121" s="155"/>
      <c r="DQ121" s="155"/>
      <c r="DR121" s="155"/>
    </row>
    <row r="122" spans="10:122" x14ac:dyDescent="0.1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c r="CA122" s="155"/>
      <c r="CB122" s="155"/>
      <c r="CC122" s="155"/>
      <c r="CD122" s="155"/>
      <c r="CE122" s="155"/>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55"/>
      <c r="DM122" s="155"/>
      <c r="DN122" s="155"/>
      <c r="DO122" s="155"/>
      <c r="DP122" s="155"/>
      <c r="DQ122" s="155"/>
      <c r="DR122" s="155"/>
    </row>
    <row r="123" spans="10:122" x14ac:dyDescent="0.1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c r="BX123" s="155"/>
      <c r="BY123" s="155"/>
      <c r="BZ123" s="155"/>
      <c r="CA123" s="155"/>
      <c r="CB123" s="155"/>
      <c r="CC123" s="155"/>
      <c r="CD123" s="155"/>
      <c r="CE123" s="155"/>
      <c r="CF123" s="155"/>
      <c r="CG123" s="155"/>
      <c r="CH123" s="155"/>
      <c r="CI123" s="155"/>
      <c r="CJ123" s="155"/>
      <c r="CK123" s="155"/>
      <c r="CL123" s="155"/>
      <c r="CM123" s="155"/>
      <c r="CN123" s="155"/>
      <c r="CO123" s="155"/>
      <c r="CP123" s="155"/>
      <c r="CQ123" s="155"/>
      <c r="CR123" s="155"/>
      <c r="CS123" s="155"/>
      <c r="CT123" s="155"/>
      <c r="CU123" s="155"/>
      <c r="CV123" s="155"/>
      <c r="CW123" s="155"/>
      <c r="CX123" s="155"/>
      <c r="CY123" s="155"/>
      <c r="CZ123" s="155"/>
      <c r="DA123" s="155"/>
      <c r="DB123" s="155"/>
      <c r="DC123" s="155"/>
      <c r="DD123" s="155"/>
      <c r="DE123" s="155"/>
      <c r="DF123" s="155"/>
      <c r="DG123" s="155"/>
      <c r="DH123" s="155"/>
      <c r="DI123" s="155"/>
      <c r="DJ123" s="155"/>
      <c r="DK123" s="155"/>
      <c r="DL123" s="155"/>
      <c r="DM123" s="155"/>
      <c r="DN123" s="155"/>
      <c r="DO123" s="155"/>
      <c r="DP123" s="155"/>
      <c r="DQ123" s="155"/>
      <c r="DR123" s="155"/>
    </row>
    <row r="124" spans="10:122" x14ac:dyDescent="0.1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c r="BX124" s="155"/>
      <c r="BY124" s="155"/>
      <c r="BZ124" s="155"/>
      <c r="CA124" s="155"/>
      <c r="CB124" s="155"/>
      <c r="CC124" s="155"/>
      <c r="CD124" s="155"/>
      <c r="CE124" s="155"/>
      <c r="CF124" s="155"/>
      <c r="CG124" s="155"/>
      <c r="CH124" s="155"/>
      <c r="CI124" s="155"/>
      <c r="CJ124" s="155"/>
      <c r="CK124" s="155"/>
      <c r="CL124" s="155"/>
      <c r="CM124" s="155"/>
      <c r="CN124" s="155"/>
      <c r="CO124" s="155"/>
      <c r="CP124" s="155"/>
      <c r="CQ124" s="155"/>
      <c r="CR124" s="155"/>
      <c r="CS124" s="155"/>
      <c r="CT124" s="155"/>
      <c r="CU124" s="155"/>
      <c r="CV124" s="155"/>
      <c r="CW124" s="155"/>
      <c r="CX124" s="155"/>
      <c r="CY124" s="155"/>
      <c r="CZ124" s="155"/>
      <c r="DA124" s="155"/>
      <c r="DB124" s="155"/>
      <c r="DC124" s="155"/>
      <c r="DD124" s="155"/>
      <c r="DE124" s="155"/>
      <c r="DF124" s="155"/>
      <c r="DG124" s="155"/>
      <c r="DH124" s="155"/>
      <c r="DI124" s="155"/>
      <c r="DJ124" s="155"/>
      <c r="DK124" s="155"/>
      <c r="DL124" s="155"/>
      <c r="DM124" s="155"/>
      <c r="DN124" s="155"/>
      <c r="DO124" s="155"/>
      <c r="DP124" s="155"/>
      <c r="DQ124" s="155"/>
      <c r="DR124" s="155"/>
    </row>
    <row r="125" spans="10:122" x14ac:dyDescent="0.1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c r="BX125" s="155"/>
      <c r="BY125" s="155"/>
      <c r="BZ125" s="155"/>
      <c r="CA125" s="155"/>
      <c r="CB125" s="155"/>
      <c r="CC125" s="155"/>
      <c r="CD125" s="155"/>
      <c r="CE125" s="155"/>
      <c r="CF125" s="155"/>
      <c r="CG125" s="155"/>
      <c r="CH125" s="155"/>
      <c r="CI125" s="155"/>
      <c r="CJ125" s="155"/>
      <c r="CK125" s="155"/>
      <c r="CL125" s="155"/>
      <c r="CM125" s="155"/>
      <c r="CN125" s="155"/>
      <c r="CO125" s="155"/>
      <c r="CP125" s="155"/>
      <c r="CQ125" s="155"/>
      <c r="CR125" s="155"/>
      <c r="CS125" s="155"/>
      <c r="CT125" s="155"/>
      <c r="CU125" s="155"/>
      <c r="CV125" s="155"/>
      <c r="CW125" s="155"/>
      <c r="CX125" s="155"/>
      <c r="CY125" s="155"/>
      <c r="CZ125" s="155"/>
      <c r="DA125" s="155"/>
      <c r="DB125" s="155"/>
      <c r="DC125" s="155"/>
      <c r="DD125" s="155"/>
      <c r="DE125" s="155"/>
      <c r="DF125" s="155"/>
      <c r="DG125" s="155"/>
      <c r="DH125" s="155"/>
      <c r="DI125" s="155"/>
      <c r="DJ125" s="155"/>
      <c r="DK125" s="155"/>
      <c r="DL125" s="155"/>
      <c r="DM125" s="155"/>
      <c r="DN125" s="155"/>
      <c r="DO125" s="155"/>
      <c r="DP125" s="155"/>
      <c r="DQ125" s="155"/>
      <c r="DR125" s="155"/>
    </row>
    <row r="126" spans="10:122" x14ac:dyDescent="0.1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c r="CA126" s="155"/>
      <c r="CB126" s="155"/>
      <c r="CC126" s="155"/>
      <c r="CD126" s="155"/>
      <c r="CE126" s="155"/>
      <c r="CF126" s="155"/>
      <c r="CG126" s="155"/>
      <c r="CH126" s="155"/>
      <c r="CI126" s="155"/>
      <c r="CJ126" s="155"/>
      <c r="CK126" s="155"/>
      <c r="CL126" s="155"/>
      <c r="CM126" s="155"/>
      <c r="CN126" s="155"/>
      <c r="CO126" s="155"/>
      <c r="CP126" s="155"/>
      <c r="CQ126" s="155"/>
      <c r="CR126" s="155"/>
      <c r="CS126" s="155"/>
      <c r="CT126" s="155"/>
      <c r="CU126" s="155"/>
      <c r="CV126" s="155"/>
      <c r="CW126" s="155"/>
      <c r="CX126" s="155"/>
      <c r="CY126" s="155"/>
      <c r="CZ126" s="155"/>
      <c r="DA126" s="155"/>
      <c r="DB126" s="155"/>
      <c r="DC126" s="155"/>
      <c r="DD126" s="155"/>
      <c r="DE126" s="155"/>
      <c r="DF126" s="155"/>
      <c r="DG126" s="155"/>
      <c r="DH126" s="155"/>
      <c r="DI126" s="155"/>
      <c r="DJ126" s="155"/>
      <c r="DK126" s="155"/>
      <c r="DL126" s="155"/>
      <c r="DM126" s="155"/>
      <c r="DN126" s="155"/>
      <c r="DO126" s="155"/>
      <c r="DP126" s="155"/>
      <c r="DQ126" s="155"/>
      <c r="DR126" s="155"/>
    </row>
    <row r="127" spans="10:122" x14ac:dyDescent="0.1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55"/>
      <c r="BM127" s="155"/>
      <c r="BN127" s="155"/>
      <c r="BO127" s="155"/>
      <c r="BP127" s="155"/>
      <c r="BQ127" s="155"/>
      <c r="BR127" s="155"/>
      <c r="BS127" s="155"/>
      <c r="BT127" s="155"/>
      <c r="BU127" s="155"/>
      <c r="BV127" s="155"/>
      <c r="BW127" s="155"/>
      <c r="BX127" s="155"/>
      <c r="BY127" s="155"/>
      <c r="BZ127" s="155"/>
      <c r="CA127" s="155"/>
      <c r="CB127" s="155"/>
      <c r="CC127" s="155"/>
      <c r="CD127" s="155"/>
      <c r="CE127" s="155"/>
      <c r="CF127" s="155"/>
      <c r="CG127" s="155"/>
      <c r="CH127" s="155"/>
      <c r="CI127" s="155"/>
      <c r="CJ127" s="155"/>
      <c r="CK127" s="155"/>
      <c r="CL127" s="155"/>
      <c r="CM127" s="155"/>
      <c r="CN127" s="155"/>
      <c r="CO127" s="155"/>
      <c r="CP127" s="155"/>
      <c r="CQ127" s="155"/>
      <c r="CR127" s="155"/>
      <c r="CS127" s="155"/>
      <c r="CT127" s="155"/>
      <c r="CU127" s="155"/>
      <c r="CV127" s="155"/>
      <c r="CW127" s="155"/>
      <c r="CX127" s="155"/>
      <c r="CY127" s="155"/>
      <c r="CZ127" s="155"/>
      <c r="DA127" s="155"/>
      <c r="DB127" s="155"/>
      <c r="DC127" s="155"/>
      <c r="DD127" s="155"/>
      <c r="DE127" s="155"/>
      <c r="DF127" s="155"/>
      <c r="DG127" s="155"/>
      <c r="DH127" s="155"/>
      <c r="DI127" s="155"/>
      <c r="DJ127" s="155"/>
      <c r="DK127" s="155"/>
      <c r="DL127" s="155"/>
      <c r="DM127" s="155"/>
      <c r="DN127" s="155"/>
      <c r="DO127" s="155"/>
      <c r="DP127" s="155"/>
      <c r="DQ127" s="155"/>
      <c r="DR127" s="155"/>
    </row>
    <row r="128" spans="10:122" x14ac:dyDescent="0.1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c r="CA128" s="155"/>
      <c r="CB128" s="155"/>
      <c r="CC128" s="155"/>
      <c r="CD128" s="155"/>
      <c r="CE128" s="155"/>
      <c r="CF128" s="155"/>
      <c r="CG128" s="155"/>
      <c r="CH128" s="155"/>
      <c r="CI128" s="155"/>
      <c r="CJ128" s="155"/>
      <c r="CK128" s="155"/>
      <c r="CL128" s="155"/>
      <c r="CM128" s="155"/>
      <c r="CN128" s="155"/>
      <c r="CO128" s="155"/>
      <c r="CP128" s="155"/>
      <c r="CQ128" s="155"/>
      <c r="CR128" s="155"/>
      <c r="CS128" s="155"/>
      <c r="CT128" s="155"/>
      <c r="CU128" s="155"/>
      <c r="CV128" s="155"/>
      <c r="CW128" s="155"/>
      <c r="CX128" s="155"/>
      <c r="CY128" s="155"/>
      <c r="CZ128" s="155"/>
      <c r="DA128" s="155"/>
      <c r="DB128" s="155"/>
      <c r="DC128" s="155"/>
      <c r="DD128" s="155"/>
      <c r="DE128" s="155"/>
      <c r="DF128" s="155"/>
      <c r="DG128" s="155"/>
      <c r="DH128" s="155"/>
      <c r="DI128" s="155"/>
      <c r="DJ128" s="155"/>
      <c r="DK128" s="155"/>
      <c r="DL128" s="155"/>
      <c r="DM128" s="155"/>
      <c r="DN128" s="155"/>
      <c r="DO128" s="155"/>
      <c r="DP128" s="155"/>
      <c r="DQ128" s="155"/>
      <c r="DR128" s="155"/>
    </row>
    <row r="129" spans="10:122" x14ac:dyDescent="0.1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c r="CA129" s="155"/>
      <c r="CB129" s="155"/>
      <c r="CC129" s="155"/>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row>
    <row r="130" spans="10:122" x14ac:dyDescent="0.1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c r="CA130" s="155"/>
      <c r="CB130" s="155"/>
      <c r="CC130" s="155"/>
      <c r="CD130" s="155"/>
      <c r="CE130" s="155"/>
      <c r="CF130" s="155"/>
      <c r="CG130" s="155"/>
      <c r="CH130" s="155"/>
      <c r="CI130" s="155"/>
      <c r="CJ130" s="155"/>
      <c r="CK130" s="155"/>
      <c r="CL130" s="155"/>
      <c r="CM130" s="155"/>
      <c r="CN130" s="155"/>
      <c r="CO130" s="155"/>
      <c r="CP130" s="155"/>
      <c r="CQ130" s="155"/>
      <c r="CR130" s="155"/>
      <c r="CS130" s="155"/>
      <c r="CT130" s="155"/>
      <c r="CU130" s="155"/>
      <c r="CV130" s="155"/>
      <c r="CW130" s="155"/>
      <c r="CX130" s="155"/>
      <c r="CY130" s="155"/>
      <c r="CZ130" s="155"/>
      <c r="DA130" s="155"/>
      <c r="DB130" s="155"/>
      <c r="DC130" s="155"/>
      <c r="DD130" s="155"/>
      <c r="DE130" s="155"/>
      <c r="DF130" s="155"/>
      <c r="DG130" s="155"/>
      <c r="DH130" s="155"/>
      <c r="DI130" s="155"/>
      <c r="DJ130" s="155"/>
      <c r="DK130" s="155"/>
      <c r="DL130" s="155"/>
      <c r="DM130" s="155"/>
      <c r="DN130" s="155"/>
      <c r="DO130" s="155"/>
      <c r="DP130" s="155"/>
      <c r="DQ130" s="155"/>
      <c r="DR130" s="155"/>
    </row>
    <row r="131" spans="10:122" x14ac:dyDescent="0.1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row>
    <row r="132" spans="10:122" x14ac:dyDescent="0.1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row>
    <row r="133" spans="10:122" x14ac:dyDescent="0.1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row>
    <row r="134" spans="10:122" x14ac:dyDescent="0.1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5"/>
      <c r="DO134" s="155"/>
      <c r="DP134" s="155"/>
      <c r="DQ134" s="155"/>
      <c r="DR134" s="155"/>
    </row>
    <row r="135" spans="10:122" x14ac:dyDescent="0.1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c r="CA135" s="155"/>
      <c r="CB135" s="155"/>
      <c r="CC135" s="155"/>
      <c r="CD135" s="155"/>
      <c r="CE135" s="155"/>
      <c r="CF135" s="155"/>
      <c r="CG135" s="155"/>
      <c r="CH135" s="155"/>
      <c r="CI135" s="155"/>
      <c r="CJ135" s="155"/>
      <c r="CK135" s="155"/>
      <c r="CL135" s="155"/>
      <c r="CM135" s="155"/>
      <c r="CN135" s="155"/>
      <c r="CO135" s="155"/>
      <c r="CP135" s="155"/>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155"/>
      <c r="DM135" s="155"/>
      <c r="DN135" s="155"/>
      <c r="DO135" s="155"/>
      <c r="DP135" s="155"/>
      <c r="DQ135" s="155"/>
      <c r="DR135" s="155"/>
    </row>
    <row r="136" spans="10:122" x14ac:dyDescent="0.1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c r="CA136" s="155"/>
      <c r="CB136" s="155"/>
      <c r="CC136" s="155"/>
      <c r="CD136" s="155"/>
      <c r="CE136" s="155"/>
      <c r="CF136" s="155"/>
      <c r="CG136" s="155"/>
      <c r="CH136" s="155"/>
      <c r="CI136" s="155"/>
      <c r="CJ136" s="155"/>
      <c r="CK136" s="155"/>
      <c r="CL136" s="155"/>
      <c r="CM136" s="155"/>
      <c r="CN136" s="155"/>
      <c r="CO136" s="155"/>
      <c r="CP136" s="155"/>
      <c r="CQ136" s="155"/>
      <c r="CR136" s="155"/>
      <c r="CS136" s="155"/>
      <c r="CT136" s="155"/>
      <c r="CU136" s="155"/>
      <c r="CV136" s="155"/>
      <c r="CW136" s="155"/>
      <c r="CX136" s="155"/>
      <c r="CY136" s="155"/>
      <c r="CZ136" s="155"/>
      <c r="DA136" s="155"/>
      <c r="DB136" s="155"/>
      <c r="DC136" s="155"/>
      <c r="DD136" s="155"/>
      <c r="DE136" s="155"/>
      <c r="DF136" s="155"/>
      <c r="DG136" s="155"/>
      <c r="DH136" s="155"/>
      <c r="DI136" s="155"/>
      <c r="DJ136" s="155"/>
      <c r="DK136" s="155"/>
      <c r="DL136" s="155"/>
      <c r="DM136" s="155"/>
      <c r="DN136" s="155"/>
      <c r="DO136" s="155"/>
      <c r="DP136" s="155"/>
      <c r="DQ136" s="155"/>
      <c r="DR136" s="155"/>
    </row>
    <row r="137" spans="10:122" x14ac:dyDescent="0.1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c r="BX137" s="155"/>
      <c r="BY137" s="155"/>
      <c r="BZ137" s="155"/>
      <c r="CA137" s="155"/>
      <c r="CB137" s="155"/>
      <c r="CC137" s="155"/>
      <c r="CD137" s="155"/>
      <c r="CE137" s="155"/>
      <c r="CF137" s="155"/>
      <c r="CG137" s="155"/>
      <c r="CH137" s="155"/>
      <c r="CI137" s="155"/>
      <c r="CJ137" s="155"/>
      <c r="CK137" s="155"/>
      <c r="CL137" s="155"/>
      <c r="CM137" s="155"/>
      <c r="CN137" s="155"/>
      <c r="CO137" s="155"/>
      <c r="CP137" s="155"/>
      <c r="CQ137" s="155"/>
      <c r="CR137" s="155"/>
      <c r="CS137" s="155"/>
      <c r="CT137" s="155"/>
      <c r="CU137" s="155"/>
      <c r="CV137" s="155"/>
      <c r="CW137" s="155"/>
      <c r="CX137" s="155"/>
      <c r="CY137" s="155"/>
      <c r="CZ137" s="155"/>
      <c r="DA137" s="155"/>
      <c r="DB137" s="155"/>
      <c r="DC137" s="155"/>
      <c r="DD137" s="155"/>
      <c r="DE137" s="155"/>
      <c r="DF137" s="155"/>
      <c r="DG137" s="155"/>
      <c r="DH137" s="155"/>
      <c r="DI137" s="155"/>
      <c r="DJ137" s="155"/>
      <c r="DK137" s="155"/>
      <c r="DL137" s="155"/>
      <c r="DM137" s="155"/>
      <c r="DN137" s="155"/>
      <c r="DO137" s="155"/>
      <c r="DP137" s="155"/>
      <c r="DQ137" s="155"/>
      <c r="DR137" s="155"/>
    </row>
    <row r="138" spans="10:122" x14ac:dyDescent="0.1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c r="BX138" s="155"/>
      <c r="BY138" s="155"/>
      <c r="BZ138" s="155"/>
      <c r="CA138" s="155"/>
      <c r="CB138" s="155"/>
      <c r="CC138" s="155"/>
      <c r="CD138" s="155"/>
      <c r="CE138" s="155"/>
      <c r="CF138" s="155"/>
      <c r="CG138" s="155"/>
      <c r="CH138" s="155"/>
      <c r="CI138" s="155"/>
      <c r="CJ138" s="155"/>
      <c r="CK138" s="155"/>
      <c r="CL138" s="155"/>
      <c r="CM138" s="155"/>
      <c r="CN138" s="155"/>
      <c r="CO138" s="155"/>
      <c r="CP138" s="155"/>
      <c r="CQ138" s="155"/>
      <c r="CR138" s="155"/>
      <c r="CS138" s="155"/>
      <c r="CT138" s="155"/>
      <c r="CU138" s="155"/>
      <c r="CV138" s="155"/>
      <c r="CW138" s="155"/>
      <c r="CX138" s="155"/>
      <c r="CY138" s="155"/>
      <c r="CZ138" s="155"/>
      <c r="DA138" s="155"/>
      <c r="DB138" s="155"/>
      <c r="DC138" s="155"/>
      <c r="DD138" s="155"/>
      <c r="DE138" s="155"/>
      <c r="DF138" s="155"/>
      <c r="DG138" s="155"/>
      <c r="DH138" s="155"/>
      <c r="DI138" s="155"/>
      <c r="DJ138" s="155"/>
      <c r="DK138" s="155"/>
      <c r="DL138" s="155"/>
      <c r="DM138" s="155"/>
      <c r="DN138" s="155"/>
      <c r="DO138" s="155"/>
      <c r="DP138" s="155"/>
      <c r="DQ138" s="155"/>
      <c r="DR138" s="155"/>
    </row>
    <row r="139" spans="10:122" x14ac:dyDescent="0.1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c r="CA139" s="155"/>
      <c r="CB139" s="155"/>
      <c r="CC139" s="155"/>
      <c r="CD139" s="155"/>
      <c r="CE139" s="155"/>
      <c r="CF139" s="155"/>
      <c r="CG139" s="155"/>
      <c r="CH139" s="155"/>
      <c r="CI139" s="155"/>
      <c r="CJ139" s="155"/>
      <c r="CK139" s="155"/>
      <c r="CL139" s="155"/>
      <c r="CM139" s="155"/>
      <c r="CN139" s="155"/>
      <c r="CO139" s="155"/>
      <c r="CP139" s="155"/>
      <c r="CQ139" s="155"/>
      <c r="CR139" s="155"/>
      <c r="CS139" s="155"/>
      <c r="CT139" s="155"/>
      <c r="CU139" s="155"/>
      <c r="CV139" s="155"/>
      <c r="CW139" s="155"/>
      <c r="CX139" s="155"/>
      <c r="CY139" s="155"/>
      <c r="CZ139" s="155"/>
      <c r="DA139" s="155"/>
      <c r="DB139" s="155"/>
      <c r="DC139" s="155"/>
      <c r="DD139" s="155"/>
      <c r="DE139" s="155"/>
      <c r="DF139" s="155"/>
      <c r="DG139" s="155"/>
      <c r="DH139" s="155"/>
      <c r="DI139" s="155"/>
      <c r="DJ139" s="155"/>
      <c r="DK139" s="155"/>
      <c r="DL139" s="155"/>
      <c r="DM139" s="155"/>
      <c r="DN139" s="155"/>
      <c r="DO139" s="155"/>
      <c r="DP139" s="155"/>
      <c r="DQ139" s="155"/>
      <c r="DR139" s="155"/>
    </row>
    <row r="140" spans="10:122" x14ac:dyDescent="0.1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c r="BX140" s="155"/>
      <c r="BY140" s="155"/>
      <c r="BZ140" s="155"/>
      <c r="CA140" s="155"/>
      <c r="CB140" s="155"/>
      <c r="CC140" s="155"/>
      <c r="CD140" s="155"/>
      <c r="CE140" s="155"/>
      <c r="CF140" s="155"/>
      <c r="CG140" s="155"/>
      <c r="CH140" s="155"/>
      <c r="CI140" s="155"/>
      <c r="CJ140" s="155"/>
      <c r="CK140" s="155"/>
      <c r="CL140" s="155"/>
      <c r="CM140" s="155"/>
      <c r="CN140" s="155"/>
      <c r="CO140" s="155"/>
      <c r="CP140" s="155"/>
      <c r="CQ140" s="155"/>
      <c r="CR140" s="155"/>
      <c r="CS140" s="155"/>
      <c r="CT140" s="155"/>
      <c r="CU140" s="155"/>
      <c r="CV140" s="155"/>
      <c r="CW140" s="155"/>
      <c r="CX140" s="155"/>
      <c r="CY140" s="155"/>
      <c r="CZ140" s="155"/>
      <c r="DA140" s="155"/>
      <c r="DB140" s="155"/>
      <c r="DC140" s="155"/>
      <c r="DD140" s="155"/>
      <c r="DE140" s="155"/>
      <c r="DF140" s="155"/>
      <c r="DG140" s="155"/>
      <c r="DH140" s="155"/>
      <c r="DI140" s="155"/>
      <c r="DJ140" s="155"/>
      <c r="DK140" s="155"/>
      <c r="DL140" s="155"/>
      <c r="DM140" s="155"/>
      <c r="DN140" s="155"/>
      <c r="DO140" s="155"/>
      <c r="DP140" s="155"/>
      <c r="DQ140" s="155"/>
      <c r="DR140" s="155"/>
    </row>
    <row r="141" spans="10:122" x14ac:dyDescent="0.1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c r="CA141" s="155"/>
      <c r="CB141" s="155"/>
      <c r="CC141" s="155"/>
      <c r="CD141" s="155"/>
      <c r="CE141" s="155"/>
      <c r="CF141" s="155"/>
      <c r="CG141" s="155"/>
      <c r="CH141" s="155"/>
      <c r="CI141" s="155"/>
      <c r="CJ141" s="155"/>
      <c r="CK141" s="155"/>
      <c r="CL141" s="155"/>
      <c r="CM141" s="155"/>
      <c r="CN141" s="155"/>
      <c r="CO141" s="155"/>
      <c r="CP141" s="155"/>
      <c r="CQ141" s="155"/>
      <c r="CR141" s="155"/>
      <c r="CS141" s="155"/>
      <c r="CT141" s="155"/>
      <c r="CU141" s="155"/>
      <c r="CV141" s="155"/>
      <c r="CW141" s="155"/>
      <c r="CX141" s="155"/>
      <c r="CY141" s="155"/>
      <c r="CZ141" s="155"/>
      <c r="DA141" s="155"/>
      <c r="DB141" s="155"/>
      <c r="DC141" s="155"/>
      <c r="DD141" s="155"/>
      <c r="DE141" s="155"/>
      <c r="DF141" s="155"/>
      <c r="DG141" s="155"/>
      <c r="DH141" s="155"/>
      <c r="DI141" s="155"/>
      <c r="DJ141" s="155"/>
      <c r="DK141" s="155"/>
      <c r="DL141" s="155"/>
      <c r="DM141" s="155"/>
      <c r="DN141" s="155"/>
      <c r="DO141" s="155"/>
      <c r="DP141" s="155"/>
      <c r="DQ141" s="155"/>
      <c r="DR141" s="155"/>
    </row>
    <row r="142" spans="10:122" x14ac:dyDescent="0.1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c r="CW142" s="155"/>
      <c r="CX142" s="155"/>
      <c r="CY142" s="155"/>
      <c r="CZ142" s="155"/>
      <c r="DA142" s="155"/>
      <c r="DB142" s="155"/>
      <c r="DC142" s="155"/>
      <c r="DD142" s="155"/>
      <c r="DE142" s="155"/>
      <c r="DF142" s="155"/>
      <c r="DG142" s="155"/>
      <c r="DH142" s="155"/>
      <c r="DI142" s="155"/>
      <c r="DJ142" s="155"/>
      <c r="DK142" s="155"/>
      <c r="DL142" s="155"/>
      <c r="DM142" s="155"/>
      <c r="DN142" s="155"/>
      <c r="DO142" s="155"/>
      <c r="DP142" s="155"/>
      <c r="DQ142" s="155"/>
      <c r="DR142" s="155"/>
    </row>
    <row r="143" spans="10:122" x14ac:dyDescent="0.1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5"/>
      <c r="BR143" s="155"/>
      <c r="BS143" s="155"/>
      <c r="BT143" s="155"/>
      <c r="BU143" s="155"/>
      <c r="BV143" s="155"/>
      <c r="BW143" s="155"/>
      <c r="BX143" s="155"/>
      <c r="BY143" s="155"/>
      <c r="BZ143" s="155"/>
      <c r="CA143" s="155"/>
      <c r="CB143" s="155"/>
      <c r="CC143" s="155"/>
      <c r="CD143" s="155"/>
      <c r="CE143" s="155"/>
      <c r="CF143" s="155"/>
      <c r="CG143" s="155"/>
      <c r="CH143" s="155"/>
      <c r="CI143" s="155"/>
      <c r="CJ143" s="155"/>
      <c r="CK143" s="155"/>
      <c r="CL143" s="155"/>
      <c r="CM143" s="155"/>
      <c r="CN143" s="155"/>
      <c r="CO143" s="155"/>
      <c r="CP143" s="155"/>
      <c r="CQ143" s="155"/>
      <c r="CR143" s="155"/>
      <c r="CS143" s="155"/>
      <c r="CT143" s="155"/>
      <c r="CU143" s="155"/>
      <c r="CV143" s="155"/>
      <c r="CW143" s="155"/>
      <c r="CX143" s="155"/>
      <c r="CY143" s="155"/>
      <c r="CZ143" s="155"/>
      <c r="DA143" s="155"/>
      <c r="DB143" s="155"/>
      <c r="DC143" s="155"/>
      <c r="DD143" s="155"/>
      <c r="DE143" s="155"/>
      <c r="DF143" s="155"/>
      <c r="DG143" s="155"/>
      <c r="DH143" s="155"/>
      <c r="DI143" s="155"/>
      <c r="DJ143" s="155"/>
      <c r="DK143" s="155"/>
      <c r="DL143" s="155"/>
      <c r="DM143" s="155"/>
      <c r="DN143" s="155"/>
      <c r="DO143" s="155"/>
      <c r="DP143" s="155"/>
      <c r="DQ143" s="155"/>
      <c r="DR143" s="155"/>
    </row>
    <row r="144" spans="10:122" x14ac:dyDescent="0.1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row>
    <row r="145" spans="10:122" x14ac:dyDescent="0.1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5"/>
      <c r="CA145" s="155"/>
      <c r="CB145" s="155"/>
      <c r="CC145" s="155"/>
      <c r="CD145" s="155"/>
      <c r="CE145" s="155"/>
      <c r="CF145" s="155"/>
      <c r="CG145" s="155"/>
      <c r="CH145" s="155"/>
      <c r="CI145" s="155"/>
      <c r="CJ145" s="155"/>
      <c r="CK145" s="155"/>
      <c r="CL145" s="155"/>
      <c r="CM145" s="155"/>
      <c r="CN145" s="155"/>
      <c r="CO145" s="155"/>
      <c r="CP145" s="155"/>
      <c r="CQ145" s="155"/>
      <c r="CR145" s="155"/>
      <c r="CS145" s="155"/>
      <c r="CT145" s="155"/>
      <c r="CU145" s="155"/>
      <c r="CV145" s="155"/>
      <c r="CW145" s="155"/>
      <c r="CX145" s="155"/>
      <c r="CY145" s="155"/>
      <c r="CZ145" s="155"/>
      <c r="DA145" s="155"/>
      <c r="DB145" s="155"/>
      <c r="DC145" s="155"/>
      <c r="DD145" s="155"/>
      <c r="DE145" s="155"/>
      <c r="DF145" s="155"/>
      <c r="DG145" s="155"/>
      <c r="DH145" s="155"/>
      <c r="DI145" s="155"/>
      <c r="DJ145" s="155"/>
      <c r="DK145" s="155"/>
      <c r="DL145" s="155"/>
      <c r="DM145" s="155"/>
      <c r="DN145" s="155"/>
      <c r="DO145" s="155"/>
      <c r="DP145" s="155"/>
      <c r="DQ145" s="155"/>
      <c r="DR145" s="155"/>
    </row>
    <row r="146" spans="10:122" x14ac:dyDescent="0.1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c r="CA146" s="155"/>
      <c r="CB146" s="155"/>
      <c r="CC146" s="155"/>
      <c r="CD146" s="155"/>
      <c r="CE146" s="155"/>
      <c r="CF146" s="155"/>
      <c r="CG146" s="155"/>
      <c r="CH146" s="155"/>
      <c r="CI146" s="155"/>
      <c r="CJ146" s="155"/>
      <c r="CK146" s="155"/>
      <c r="CL146" s="155"/>
      <c r="CM146" s="155"/>
      <c r="CN146" s="155"/>
      <c r="CO146" s="155"/>
      <c r="CP146" s="155"/>
      <c r="CQ146" s="155"/>
      <c r="CR146" s="155"/>
      <c r="CS146" s="155"/>
      <c r="CT146" s="155"/>
      <c r="CU146" s="155"/>
      <c r="CV146" s="155"/>
      <c r="CW146" s="155"/>
      <c r="CX146" s="155"/>
      <c r="CY146" s="155"/>
      <c r="CZ146" s="155"/>
      <c r="DA146" s="155"/>
      <c r="DB146" s="155"/>
      <c r="DC146" s="155"/>
      <c r="DD146" s="155"/>
      <c r="DE146" s="155"/>
      <c r="DF146" s="155"/>
      <c r="DG146" s="155"/>
      <c r="DH146" s="155"/>
      <c r="DI146" s="155"/>
      <c r="DJ146" s="155"/>
      <c r="DK146" s="155"/>
      <c r="DL146" s="155"/>
      <c r="DM146" s="155"/>
      <c r="DN146" s="155"/>
      <c r="DO146" s="155"/>
      <c r="DP146" s="155"/>
      <c r="DQ146" s="155"/>
      <c r="DR146" s="155"/>
    </row>
    <row r="147" spans="10:122" x14ac:dyDescent="0.1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c r="BX147" s="155"/>
      <c r="BY147" s="155"/>
      <c r="BZ147" s="155"/>
      <c r="CA147" s="155"/>
      <c r="CB147" s="155"/>
      <c r="CC147" s="155"/>
      <c r="CD147" s="155"/>
      <c r="CE147" s="155"/>
      <c r="CF147" s="155"/>
      <c r="CG147" s="155"/>
      <c r="CH147" s="155"/>
      <c r="CI147" s="155"/>
      <c r="CJ147" s="155"/>
      <c r="CK147" s="155"/>
      <c r="CL147" s="155"/>
      <c r="CM147" s="155"/>
      <c r="CN147" s="155"/>
      <c r="CO147" s="155"/>
      <c r="CP147" s="155"/>
      <c r="CQ147" s="155"/>
      <c r="CR147" s="155"/>
      <c r="CS147" s="155"/>
      <c r="CT147" s="155"/>
      <c r="CU147" s="155"/>
      <c r="CV147" s="155"/>
      <c r="CW147" s="155"/>
      <c r="CX147" s="155"/>
      <c r="CY147" s="155"/>
      <c r="CZ147" s="155"/>
      <c r="DA147" s="155"/>
      <c r="DB147" s="155"/>
      <c r="DC147" s="155"/>
      <c r="DD147" s="155"/>
      <c r="DE147" s="155"/>
      <c r="DF147" s="155"/>
      <c r="DG147" s="155"/>
      <c r="DH147" s="155"/>
      <c r="DI147" s="155"/>
      <c r="DJ147" s="155"/>
      <c r="DK147" s="155"/>
      <c r="DL147" s="155"/>
      <c r="DM147" s="155"/>
      <c r="DN147" s="155"/>
      <c r="DO147" s="155"/>
      <c r="DP147" s="155"/>
      <c r="DQ147" s="155"/>
      <c r="DR147" s="155"/>
    </row>
    <row r="148" spans="10:122" x14ac:dyDescent="0.1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c r="CA148" s="155"/>
      <c r="CB148" s="155"/>
      <c r="CC148" s="155"/>
      <c r="CD148" s="155"/>
      <c r="CE148" s="155"/>
      <c r="CF148" s="155"/>
      <c r="CG148" s="155"/>
      <c r="CH148" s="155"/>
      <c r="CI148" s="155"/>
      <c r="CJ148" s="155"/>
      <c r="CK148" s="155"/>
      <c r="CL148" s="155"/>
      <c r="CM148" s="155"/>
      <c r="CN148" s="155"/>
      <c r="CO148" s="155"/>
      <c r="CP148" s="155"/>
      <c r="CQ148" s="155"/>
      <c r="CR148" s="155"/>
      <c r="CS148" s="155"/>
      <c r="CT148" s="155"/>
      <c r="CU148" s="155"/>
      <c r="CV148" s="155"/>
      <c r="CW148" s="155"/>
      <c r="CX148" s="155"/>
      <c r="CY148" s="155"/>
      <c r="CZ148" s="155"/>
      <c r="DA148" s="155"/>
      <c r="DB148" s="155"/>
      <c r="DC148" s="155"/>
      <c r="DD148" s="155"/>
      <c r="DE148" s="155"/>
      <c r="DF148" s="155"/>
      <c r="DG148" s="155"/>
      <c r="DH148" s="155"/>
      <c r="DI148" s="155"/>
      <c r="DJ148" s="155"/>
      <c r="DK148" s="155"/>
      <c r="DL148" s="155"/>
      <c r="DM148" s="155"/>
      <c r="DN148" s="155"/>
      <c r="DO148" s="155"/>
      <c r="DP148" s="155"/>
      <c r="DQ148" s="155"/>
      <c r="DR148" s="155"/>
    </row>
    <row r="149" spans="10:122" x14ac:dyDescent="0.1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c r="CA149" s="155"/>
      <c r="CB149" s="155"/>
      <c r="CC149" s="155"/>
      <c r="CD149" s="155"/>
      <c r="CE149" s="155"/>
      <c r="CF149" s="155"/>
      <c r="CG149" s="155"/>
      <c r="CH149" s="155"/>
      <c r="CI149" s="155"/>
      <c r="CJ149" s="155"/>
      <c r="CK149" s="155"/>
      <c r="CL149" s="155"/>
      <c r="CM149" s="155"/>
      <c r="CN149" s="155"/>
      <c r="CO149" s="155"/>
      <c r="CP149" s="155"/>
      <c r="CQ149" s="155"/>
      <c r="CR149" s="155"/>
      <c r="CS149" s="155"/>
      <c r="CT149" s="155"/>
      <c r="CU149" s="155"/>
      <c r="CV149" s="155"/>
      <c r="CW149" s="155"/>
      <c r="CX149" s="155"/>
      <c r="CY149" s="155"/>
      <c r="CZ149" s="155"/>
      <c r="DA149" s="155"/>
      <c r="DB149" s="155"/>
      <c r="DC149" s="155"/>
      <c r="DD149" s="155"/>
      <c r="DE149" s="155"/>
      <c r="DF149" s="155"/>
      <c r="DG149" s="155"/>
      <c r="DH149" s="155"/>
      <c r="DI149" s="155"/>
      <c r="DJ149" s="155"/>
      <c r="DK149" s="155"/>
      <c r="DL149" s="155"/>
      <c r="DM149" s="155"/>
      <c r="DN149" s="155"/>
      <c r="DO149" s="155"/>
      <c r="DP149" s="155"/>
      <c r="DQ149" s="155"/>
      <c r="DR149" s="155"/>
    </row>
    <row r="150" spans="10:122" x14ac:dyDescent="0.1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c r="BX150" s="155"/>
      <c r="BY150" s="155"/>
      <c r="BZ150" s="155"/>
      <c r="CA150" s="155"/>
      <c r="CB150" s="155"/>
      <c r="CC150" s="155"/>
      <c r="CD150" s="155"/>
      <c r="CE150" s="155"/>
      <c r="CF150" s="155"/>
      <c r="CG150" s="155"/>
      <c r="CH150" s="155"/>
      <c r="CI150" s="155"/>
      <c r="CJ150" s="155"/>
      <c r="CK150" s="155"/>
      <c r="CL150" s="155"/>
      <c r="CM150" s="155"/>
      <c r="CN150" s="155"/>
      <c r="CO150" s="155"/>
      <c r="CP150" s="155"/>
      <c r="CQ150" s="155"/>
      <c r="CR150" s="155"/>
      <c r="CS150" s="155"/>
      <c r="CT150" s="155"/>
      <c r="CU150" s="155"/>
      <c r="CV150" s="155"/>
      <c r="CW150" s="155"/>
      <c r="CX150" s="155"/>
      <c r="CY150" s="155"/>
      <c r="CZ150" s="155"/>
      <c r="DA150" s="155"/>
      <c r="DB150" s="155"/>
      <c r="DC150" s="155"/>
      <c r="DD150" s="155"/>
      <c r="DE150" s="155"/>
      <c r="DF150" s="155"/>
      <c r="DG150" s="155"/>
      <c r="DH150" s="155"/>
      <c r="DI150" s="155"/>
      <c r="DJ150" s="155"/>
      <c r="DK150" s="155"/>
      <c r="DL150" s="155"/>
      <c r="DM150" s="155"/>
      <c r="DN150" s="155"/>
      <c r="DO150" s="155"/>
      <c r="DP150" s="155"/>
      <c r="DQ150" s="155"/>
      <c r="DR150" s="155"/>
    </row>
    <row r="151" spans="10:122" x14ac:dyDescent="0.1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c r="CA151" s="155"/>
      <c r="CB151" s="155"/>
      <c r="CC151" s="155"/>
      <c r="CD151" s="155"/>
      <c r="CE151" s="155"/>
      <c r="CF151" s="155"/>
      <c r="CG151" s="155"/>
      <c r="CH151" s="155"/>
      <c r="CI151" s="155"/>
      <c r="CJ151" s="155"/>
      <c r="CK151" s="155"/>
      <c r="CL151" s="155"/>
      <c r="CM151" s="155"/>
      <c r="CN151" s="155"/>
      <c r="CO151" s="155"/>
      <c r="CP151" s="155"/>
      <c r="CQ151" s="155"/>
      <c r="CR151" s="155"/>
      <c r="CS151" s="155"/>
      <c r="CT151" s="155"/>
      <c r="CU151" s="155"/>
      <c r="CV151" s="155"/>
      <c r="CW151" s="155"/>
      <c r="CX151" s="155"/>
      <c r="CY151" s="155"/>
      <c r="CZ151" s="155"/>
      <c r="DA151" s="155"/>
      <c r="DB151" s="155"/>
      <c r="DC151" s="155"/>
      <c r="DD151" s="155"/>
      <c r="DE151" s="155"/>
      <c r="DF151" s="155"/>
      <c r="DG151" s="155"/>
      <c r="DH151" s="155"/>
      <c r="DI151" s="155"/>
      <c r="DJ151" s="155"/>
      <c r="DK151" s="155"/>
      <c r="DL151" s="155"/>
      <c r="DM151" s="155"/>
      <c r="DN151" s="155"/>
      <c r="DO151" s="155"/>
      <c r="DP151" s="155"/>
      <c r="DQ151" s="155"/>
      <c r="DR151" s="155"/>
    </row>
    <row r="152" spans="10:122" x14ac:dyDescent="0.1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c r="CA152" s="155"/>
      <c r="CB152" s="155"/>
      <c r="CC152" s="155"/>
      <c r="CD152" s="155"/>
      <c r="CE152" s="155"/>
      <c r="CF152" s="155"/>
      <c r="CG152" s="155"/>
      <c r="CH152" s="155"/>
      <c r="CI152" s="155"/>
      <c r="CJ152" s="155"/>
      <c r="CK152" s="155"/>
      <c r="CL152" s="155"/>
      <c r="CM152" s="155"/>
      <c r="CN152" s="155"/>
      <c r="CO152" s="155"/>
      <c r="CP152" s="155"/>
      <c r="CQ152" s="155"/>
      <c r="CR152" s="155"/>
      <c r="CS152" s="155"/>
      <c r="CT152" s="155"/>
      <c r="CU152" s="155"/>
      <c r="CV152" s="155"/>
      <c r="CW152" s="155"/>
      <c r="CX152" s="155"/>
      <c r="CY152" s="155"/>
      <c r="CZ152" s="155"/>
      <c r="DA152" s="155"/>
      <c r="DB152" s="155"/>
      <c r="DC152" s="155"/>
      <c r="DD152" s="155"/>
      <c r="DE152" s="155"/>
      <c r="DF152" s="155"/>
      <c r="DG152" s="155"/>
      <c r="DH152" s="155"/>
      <c r="DI152" s="155"/>
      <c r="DJ152" s="155"/>
      <c r="DK152" s="155"/>
      <c r="DL152" s="155"/>
      <c r="DM152" s="155"/>
      <c r="DN152" s="155"/>
      <c r="DO152" s="155"/>
      <c r="DP152" s="155"/>
      <c r="DQ152" s="155"/>
      <c r="DR152" s="155"/>
    </row>
    <row r="153" spans="10:122" x14ac:dyDescent="0.1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c r="CA153" s="155"/>
      <c r="CB153" s="155"/>
      <c r="CC153" s="155"/>
      <c r="CD153" s="155"/>
      <c r="CE153" s="155"/>
      <c r="CF153" s="155"/>
      <c r="CG153" s="155"/>
      <c r="CH153" s="155"/>
      <c r="CI153" s="155"/>
      <c r="CJ153" s="155"/>
      <c r="CK153" s="155"/>
      <c r="CL153" s="155"/>
      <c r="CM153" s="155"/>
      <c r="CN153" s="155"/>
      <c r="CO153" s="155"/>
      <c r="CP153" s="155"/>
      <c r="CQ153" s="155"/>
      <c r="CR153" s="155"/>
      <c r="CS153" s="155"/>
      <c r="CT153" s="155"/>
      <c r="CU153" s="155"/>
      <c r="CV153" s="155"/>
      <c r="CW153" s="155"/>
      <c r="CX153" s="155"/>
      <c r="CY153" s="155"/>
      <c r="CZ153" s="155"/>
      <c r="DA153" s="155"/>
      <c r="DB153" s="155"/>
      <c r="DC153" s="155"/>
      <c r="DD153" s="155"/>
      <c r="DE153" s="155"/>
      <c r="DF153" s="155"/>
      <c r="DG153" s="155"/>
      <c r="DH153" s="155"/>
      <c r="DI153" s="155"/>
      <c r="DJ153" s="155"/>
      <c r="DK153" s="155"/>
      <c r="DL153" s="155"/>
      <c r="DM153" s="155"/>
      <c r="DN153" s="155"/>
      <c r="DO153" s="155"/>
      <c r="DP153" s="155"/>
      <c r="DQ153" s="155"/>
      <c r="DR153" s="155"/>
    </row>
    <row r="154" spans="10:122" x14ac:dyDescent="0.1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5"/>
      <c r="CI154" s="155"/>
      <c r="CJ154" s="155"/>
      <c r="CK154" s="155"/>
      <c r="CL154" s="155"/>
      <c r="CM154" s="155"/>
      <c r="CN154" s="155"/>
      <c r="CO154" s="155"/>
      <c r="CP154" s="155"/>
      <c r="CQ154" s="155"/>
      <c r="CR154" s="155"/>
      <c r="CS154" s="155"/>
      <c r="CT154" s="155"/>
      <c r="CU154" s="155"/>
      <c r="CV154" s="155"/>
      <c r="CW154" s="155"/>
      <c r="CX154" s="155"/>
      <c r="CY154" s="155"/>
      <c r="CZ154" s="155"/>
      <c r="DA154" s="155"/>
      <c r="DB154" s="155"/>
      <c r="DC154" s="155"/>
      <c r="DD154" s="155"/>
      <c r="DE154" s="155"/>
      <c r="DF154" s="155"/>
      <c r="DG154" s="155"/>
      <c r="DH154" s="155"/>
      <c r="DI154" s="155"/>
      <c r="DJ154" s="155"/>
      <c r="DK154" s="155"/>
      <c r="DL154" s="155"/>
      <c r="DM154" s="155"/>
      <c r="DN154" s="155"/>
      <c r="DO154" s="155"/>
      <c r="DP154" s="155"/>
      <c r="DQ154" s="155"/>
      <c r="DR154" s="155"/>
    </row>
    <row r="155" spans="10:122" x14ac:dyDescent="0.1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c r="CA155" s="155"/>
      <c r="CB155" s="155"/>
      <c r="CC155" s="155"/>
      <c r="CD155" s="155"/>
      <c r="CE155" s="155"/>
      <c r="CF155" s="155"/>
      <c r="CG155" s="155"/>
      <c r="CH155" s="155"/>
      <c r="CI155" s="155"/>
      <c r="CJ155" s="155"/>
      <c r="CK155" s="155"/>
      <c r="CL155" s="155"/>
      <c r="CM155" s="155"/>
      <c r="CN155" s="155"/>
      <c r="CO155" s="155"/>
      <c r="CP155" s="155"/>
      <c r="CQ155" s="155"/>
      <c r="CR155" s="155"/>
      <c r="CS155" s="155"/>
      <c r="CT155" s="155"/>
      <c r="CU155" s="155"/>
      <c r="CV155" s="155"/>
      <c r="CW155" s="155"/>
      <c r="CX155" s="155"/>
      <c r="CY155" s="155"/>
      <c r="CZ155" s="155"/>
      <c r="DA155" s="155"/>
      <c r="DB155" s="155"/>
      <c r="DC155" s="155"/>
      <c r="DD155" s="155"/>
      <c r="DE155" s="155"/>
      <c r="DF155" s="155"/>
      <c r="DG155" s="155"/>
      <c r="DH155" s="155"/>
      <c r="DI155" s="155"/>
      <c r="DJ155" s="155"/>
      <c r="DK155" s="155"/>
      <c r="DL155" s="155"/>
      <c r="DM155" s="155"/>
      <c r="DN155" s="155"/>
      <c r="DO155" s="155"/>
      <c r="DP155" s="155"/>
      <c r="DQ155" s="155"/>
      <c r="DR155" s="155"/>
    </row>
    <row r="156" spans="10:122" x14ac:dyDescent="0.1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c r="CA156" s="155"/>
      <c r="CB156" s="155"/>
      <c r="CC156" s="155"/>
      <c r="CD156" s="155"/>
      <c r="CE156" s="155"/>
      <c r="CF156" s="155"/>
      <c r="CG156" s="155"/>
      <c r="CH156" s="155"/>
      <c r="CI156" s="155"/>
      <c r="CJ156" s="155"/>
      <c r="CK156" s="155"/>
      <c r="CL156" s="155"/>
      <c r="CM156" s="155"/>
      <c r="CN156" s="155"/>
      <c r="CO156" s="155"/>
      <c r="CP156" s="155"/>
      <c r="CQ156" s="155"/>
      <c r="CR156" s="155"/>
      <c r="CS156" s="155"/>
      <c r="CT156" s="155"/>
      <c r="CU156" s="155"/>
      <c r="CV156" s="155"/>
      <c r="CW156" s="155"/>
      <c r="CX156" s="155"/>
      <c r="CY156" s="155"/>
      <c r="CZ156" s="155"/>
      <c r="DA156" s="155"/>
      <c r="DB156" s="155"/>
      <c r="DC156" s="155"/>
      <c r="DD156" s="155"/>
      <c r="DE156" s="155"/>
      <c r="DF156" s="155"/>
      <c r="DG156" s="155"/>
      <c r="DH156" s="155"/>
      <c r="DI156" s="155"/>
      <c r="DJ156" s="155"/>
      <c r="DK156" s="155"/>
      <c r="DL156" s="155"/>
      <c r="DM156" s="155"/>
      <c r="DN156" s="155"/>
      <c r="DO156" s="155"/>
      <c r="DP156" s="155"/>
      <c r="DQ156" s="155"/>
      <c r="DR156" s="155"/>
    </row>
    <row r="157" spans="10:122" x14ac:dyDescent="0.1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c r="BX157" s="155"/>
      <c r="BY157" s="155"/>
      <c r="BZ157" s="155"/>
      <c r="CA157" s="155"/>
      <c r="CB157" s="155"/>
      <c r="CC157" s="155"/>
      <c r="CD157" s="155"/>
      <c r="CE157" s="155"/>
      <c r="CF157" s="155"/>
      <c r="CG157" s="155"/>
      <c r="CH157" s="155"/>
      <c r="CI157" s="155"/>
      <c r="CJ157" s="155"/>
      <c r="CK157" s="155"/>
      <c r="CL157" s="155"/>
      <c r="CM157" s="155"/>
      <c r="CN157" s="155"/>
      <c r="CO157" s="155"/>
      <c r="CP157" s="155"/>
      <c r="CQ157" s="155"/>
      <c r="CR157" s="155"/>
      <c r="CS157" s="155"/>
      <c r="CT157" s="155"/>
      <c r="CU157" s="155"/>
      <c r="CV157" s="155"/>
      <c r="CW157" s="155"/>
      <c r="CX157" s="155"/>
      <c r="CY157" s="155"/>
      <c r="CZ157" s="155"/>
      <c r="DA157" s="155"/>
      <c r="DB157" s="155"/>
      <c r="DC157" s="155"/>
      <c r="DD157" s="155"/>
      <c r="DE157" s="155"/>
      <c r="DF157" s="155"/>
      <c r="DG157" s="155"/>
      <c r="DH157" s="155"/>
      <c r="DI157" s="155"/>
      <c r="DJ157" s="155"/>
      <c r="DK157" s="155"/>
      <c r="DL157" s="155"/>
      <c r="DM157" s="155"/>
      <c r="DN157" s="155"/>
      <c r="DO157" s="155"/>
      <c r="DP157" s="155"/>
      <c r="DQ157" s="155"/>
      <c r="DR157" s="155"/>
    </row>
    <row r="158" spans="10:122" x14ac:dyDescent="0.1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c r="BX158" s="155"/>
      <c r="BY158" s="155"/>
      <c r="BZ158" s="155"/>
      <c r="CA158" s="155"/>
      <c r="CB158" s="155"/>
      <c r="CC158" s="155"/>
      <c r="CD158" s="155"/>
      <c r="CE158" s="155"/>
      <c r="CF158" s="155"/>
      <c r="CG158" s="155"/>
      <c r="CH158" s="155"/>
      <c r="CI158" s="155"/>
      <c r="CJ158" s="155"/>
      <c r="CK158" s="155"/>
      <c r="CL158" s="155"/>
      <c r="CM158" s="155"/>
      <c r="CN158" s="155"/>
      <c r="CO158" s="155"/>
      <c r="CP158" s="155"/>
      <c r="CQ158" s="155"/>
      <c r="CR158" s="155"/>
      <c r="CS158" s="155"/>
      <c r="CT158" s="155"/>
      <c r="CU158" s="155"/>
      <c r="CV158" s="155"/>
      <c r="CW158" s="155"/>
      <c r="CX158" s="155"/>
      <c r="CY158" s="155"/>
      <c r="CZ158" s="155"/>
      <c r="DA158" s="155"/>
      <c r="DB158" s="155"/>
      <c r="DC158" s="155"/>
      <c r="DD158" s="155"/>
      <c r="DE158" s="155"/>
      <c r="DF158" s="155"/>
      <c r="DG158" s="155"/>
      <c r="DH158" s="155"/>
      <c r="DI158" s="155"/>
      <c r="DJ158" s="155"/>
      <c r="DK158" s="155"/>
      <c r="DL158" s="155"/>
      <c r="DM158" s="155"/>
      <c r="DN158" s="155"/>
      <c r="DO158" s="155"/>
      <c r="DP158" s="155"/>
      <c r="DQ158" s="155"/>
      <c r="DR158" s="155"/>
    </row>
    <row r="159" spans="10:122" x14ac:dyDescent="0.1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155"/>
      <c r="BX159" s="155"/>
      <c r="BY159" s="155"/>
      <c r="BZ159" s="155"/>
      <c r="CA159" s="155"/>
      <c r="CB159" s="155"/>
      <c r="CC159" s="155"/>
      <c r="CD159" s="155"/>
      <c r="CE159" s="155"/>
      <c r="CF159" s="155"/>
      <c r="CG159" s="155"/>
      <c r="CH159" s="155"/>
      <c r="CI159" s="155"/>
      <c r="CJ159" s="155"/>
      <c r="CK159" s="155"/>
      <c r="CL159" s="155"/>
      <c r="CM159" s="155"/>
      <c r="CN159" s="155"/>
      <c r="CO159" s="155"/>
      <c r="CP159" s="155"/>
      <c r="CQ159" s="155"/>
      <c r="CR159" s="155"/>
      <c r="CS159" s="155"/>
      <c r="CT159" s="155"/>
      <c r="CU159" s="155"/>
      <c r="CV159" s="155"/>
      <c r="CW159" s="155"/>
      <c r="CX159" s="155"/>
      <c r="CY159" s="155"/>
      <c r="CZ159" s="155"/>
      <c r="DA159" s="155"/>
      <c r="DB159" s="155"/>
      <c r="DC159" s="155"/>
      <c r="DD159" s="155"/>
      <c r="DE159" s="155"/>
      <c r="DF159" s="155"/>
      <c r="DG159" s="155"/>
      <c r="DH159" s="155"/>
      <c r="DI159" s="155"/>
      <c r="DJ159" s="155"/>
      <c r="DK159" s="155"/>
      <c r="DL159" s="155"/>
      <c r="DM159" s="155"/>
      <c r="DN159" s="155"/>
      <c r="DO159" s="155"/>
      <c r="DP159" s="155"/>
      <c r="DQ159" s="155"/>
      <c r="DR159" s="155"/>
    </row>
    <row r="160" spans="10:122" x14ac:dyDescent="0.1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5"/>
      <c r="BW160" s="155"/>
      <c r="BX160" s="155"/>
      <c r="BY160" s="155"/>
      <c r="BZ160" s="155"/>
      <c r="CA160" s="155"/>
      <c r="CB160" s="155"/>
      <c r="CC160" s="155"/>
      <c r="CD160" s="155"/>
      <c r="CE160" s="155"/>
      <c r="CF160" s="155"/>
      <c r="CG160" s="155"/>
      <c r="CH160" s="155"/>
      <c r="CI160" s="155"/>
      <c r="CJ160" s="155"/>
      <c r="CK160" s="155"/>
      <c r="CL160" s="155"/>
      <c r="CM160" s="155"/>
      <c r="CN160" s="155"/>
      <c r="CO160" s="155"/>
      <c r="CP160" s="155"/>
      <c r="CQ160" s="155"/>
      <c r="CR160" s="155"/>
      <c r="CS160" s="155"/>
      <c r="CT160" s="155"/>
      <c r="CU160" s="155"/>
      <c r="CV160" s="155"/>
      <c r="CW160" s="155"/>
      <c r="CX160" s="155"/>
      <c r="CY160" s="155"/>
      <c r="CZ160" s="155"/>
      <c r="DA160" s="155"/>
      <c r="DB160" s="155"/>
      <c r="DC160" s="155"/>
      <c r="DD160" s="155"/>
      <c r="DE160" s="155"/>
      <c r="DF160" s="155"/>
      <c r="DG160" s="155"/>
      <c r="DH160" s="155"/>
      <c r="DI160" s="155"/>
      <c r="DJ160" s="155"/>
      <c r="DK160" s="155"/>
      <c r="DL160" s="155"/>
      <c r="DM160" s="155"/>
      <c r="DN160" s="155"/>
      <c r="DO160" s="155"/>
      <c r="DP160" s="155"/>
      <c r="DQ160" s="155"/>
      <c r="DR160" s="155"/>
    </row>
  </sheetData>
  <sheetProtection password="C6E7" sheet="1" objects="1" scenarios="1"/>
  <mergeCells count="1042">
    <mergeCell ref="BL1:BM1"/>
    <mergeCell ref="BN1:BO1"/>
    <mergeCell ref="A2:DO2"/>
    <mergeCell ref="AT1:AU1"/>
    <mergeCell ref="AV1:AW1"/>
    <mergeCell ref="AX1:AY1"/>
    <mergeCell ref="AZ1:BA1"/>
    <mergeCell ref="O3:Q3"/>
    <mergeCell ref="T3:V3"/>
    <mergeCell ref="T4:U4"/>
    <mergeCell ref="Z4:AA4"/>
    <mergeCell ref="AQ4:AR4"/>
    <mergeCell ref="AS4:AT4"/>
    <mergeCell ref="AU4:AV4"/>
    <mergeCell ref="AW4:AX4"/>
    <mergeCell ref="AY4:AZ4"/>
    <mergeCell ref="BD4:BE4"/>
    <mergeCell ref="BF4:BG4"/>
    <mergeCell ref="BK4:BL4"/>
    <mergeCell ref="BM4:BN4"/>
    <mergeCell ref="BO4:BP4"/>
    <mergeCell ref="BQ4:BR4"/>
    <mergeCell ref="BS4:BT4"/>
    <mergeCell ref="BU4:BV4"/>
    <mergeCell ref="A1:K1"/>
    <mergeCell ref="L1:M1"/>
    <mergeCell ref="N1:O1"/>
    <mergeCell ref="P1:Q1"/>
    <mergeCell ref="R1:S1"/>
    <mergeCell ref="T1:U1"/>
    <mergeCell ref="BB1:BC1"/>
    <mergeCell ref="BD1:BE1"/>
    <mergeCell ref="V1:W1"/>
    <mergeCell ref="X1:Y1"/>
    <mergeCell ref="Z1:AA1"/>
    <mergeCell ref="AB1:AC1"/>
    <mergeCell ref="AD1:AE1"/>
    <mergeCell ref="AH1:AS1"/>
    <mergeCell ref="BF1:BG1"/>
    <mergeCell ref="BH1:BI1"/>
    <mergeCell ref="BJ1:BK1"/>
    <mergeCell ref="A8:B8"/>
    <mergeCell ref="P8:Q8"/>
    <mergeCell ref="R8:S8"/>
    <mergeCell ref="T8:U8"/>
    <mergeCell ref="V8:W8"/>
    <mergeCell ref="X8:Y8"/>
    <mergeCell ref="AC8:AD8"/>
    <mergeCell ref="AE8:AF8"/>
    <mergeCell ref="AJ8:AK8"/>
    <mergeCell ref="AL8:AM8"/>
    <mergeCell ref="AN8:AO8"/>
    <mergeCell ref="AP8:AQ8"/>
    <mergeCell ref="AR8:AS8"/>
    <mergeCell ref="AT8:AU8"/>
    <mergeCell ref="BP8:BQ8"/>
    <mergeCell ref="BR8:BS8"/>
    <mergeCell ref="BT8:BU8"/>
    <mergeCell ref="BV8:BW8"/>
    <mergeCell ref="BX8:BY8"/>
    <mergeCell ref="BZ8:CA8"/>
    <mergeCell ref="CB8:CC8"/>
    <mergeCell ref="CD8:CE8"/>
    <mergeCell ref="CF8:CG8"/>
    <mergeCell ref="CH8:CI8"/>
    <mergeCell ref="CJ8:CK8"/>
    <mergeCell ref="CL8:CM8"/>
    <mergeCell ref="CN8:CO8"/>
    <mergeCell ref="DB8:DF8"/>
    <mergeCell ref="DG8:DH8"/>
    <mergeCell ref="DJ8:DP8"/>
    <mergeCell ref="DQ8:DR8"/>
    <mergeCell ref="V10:W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A14:B14"/>
    <mergeCell ref="P14:Q14"/>
    <mergeCell ref="R14:S14"/>
    <mergeCell ref="T14:U14"/>
    <mergeCell ref="V14:W14"/>
    <mergeCell ref="X14:Y14"/>
    <mergeCell ref="AC14:AD14"/>
    <mergeCell ref="AE14:AF14"/>
    <mergeCell ref="AJ14:AK14"/>
    <mergeCell ref="AL14:AM14"/>
    <mergeCell ref="AN14:AO14"/>
    <mergeCell ref="AP14:AQ14"/>
    <mergeCell ref="AR14:AS14"/>
    <mergeCell ref="AT14:AU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DB14:DF14"/>
    <mergeCell ref="DG14:DH14"/>
    <mergeCell ref="DJ14:DP14"/>
    <mergeCell ref="DQ14:DR14"/>
    <mergeCell ref="V16:W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CY16:CZ16"/>
    <mergeCell ref="DA16:DB16"/>
    <mergeCell ref="DC16:DD16"/>
    <mergeCell ref="DE16:DF16"/>
    <mergeCell ref="DG16:DH16"/>
    <mergeCell ref="DI16:DJ16"/>
    <mergeCell ref="R18:S18"/>
    <mergeCell ref="T18:U18"/>
    <mergeCell ref="V18:W18"/>
    <mergeCell ref="X18:Y18"/>
    <mergeCell ref="Z18:AA18"/>
    <mergeCell ref="AB18:AC18"/>
    <mergeCell ref="AD18:AE18"/>
    <mergeCell ref="AF18:AG18"/>
    <mergeCell ref="AH18:AI18"/>
    <mergeCell ref="AJ18:AK18"/>
    <mergeCell ref="AL18:AM18"/>
    <mergeCell ref="AN18:AO18"/>
    <mergeCell ref="AP18:AQ18"/>
    <mergeCell ref="AR18:AS18"/>
    <mergeCell ref="AT18:AU18"/>
    <mergeCell ref="AV18:AW18"/>
    <mergeCell ref="AX18:AY18"/>
    <mergeCell ref="AZ18:BA18"/>
    <mergeCell ref="BB18:BC18"/>
    <mergeCell ref="BD18:BE18"/>
    <mergeCell ref="BF18:BG18"/>
    <mergeCell ref="BH18:BI18"/>
    <mergeCell ref="BJ18:BK18"/>
    <mergeCell ref="BL18:BM18"/>
    <mergeCell ref="BN18:BO18"/>
    <mergeCell ref="BP18:BQ18"/>
    <mergeCell ref="BR18:BS18"/>
    <mergeCell ref="BT18:BU18"/>
    <mergeCell ref="BV18:BW18"/>
    <mergeCell ref="BX18:BY18"/>
    <mergeCell ref="BZ18:CA18"/>
    <mergeCell ref="CB18:CC18"/>
    <mergeCell ref="CD18:CE18"/>
    <mergeCell ref="CF18:CG18"/>
    <mergeCell ref="CH18:CI18"/>
    <mergeCell ref="CJ18:CK18"/>
    <mergeCell ref="CL18:CM18"/>
    <mergeCell ref="CN18:CO18"/>
    <mergeCell ref="CP18:CQ18"/>
    <mergeCell ref="CR18:CS18"/>
    <mergeCell ref="A22:B22"/>
    <mergeCell ref="C22:D22"/>
    <mergeCell ref="E22:F22"/>
    <mergeCell ref="G22:H22"/>
    <mergeCell ref="I22:J22"/>
    <mergeCell ref="K22:L22"/>
    <mergeCell ref="P22:Q22"/>
    <mergeCell ref="R22:S22"/>
    <mergeCell ref="W22:X22"/>
    <mergeCell ref="Y22:Z22"/>
    <mergeCell ref="AA22:AB22"/>
    <mergeCell ref="AC22:AD22"/>
    <mergeCell ref="AE22:AF22"/>
    <mergeCell ref="AG22:AH22"/>
    <mergeCell ref="AJ22:BG22"/>
    <mergeCell ref="BI22:BJ22"/>
    <mergeCell ref="BK22:BL22"/>
    <mergeCell ref="BM22:BN22"/>
    <mergeCell ref="BO22:BP22"/>
    <mergeCell ref="BQ22:BR22"/>
    <mergeCell ref="BS22:BT22"/>
    <mergeCell ref="BX22:BY22"/>
    <mergeCell ref="BZ22:CA22"/>
    <mergeCell ref="CE22:CF22"/>
    <mergeCell ref="CG22:CH22"/>
    <mergeCell ref="CI22:CJ22"/>
    <mergeCell ref="CK22:CL22"/>
    <mergeCell ref="CM22:CN22"/>
    <mergeCell ref="CO22:CP22"/>
    <mergeCell ref="CR22:DO22"/>
    <mergeCell ref="A23:B23"/>
    <mergeCell ref="C23:D23"/>
    <mergeCell ref="E23:F23"/>
    <mergeCell ref="G23:H23"/>
    <mergeCell ref="I23:J23"/>
    <mergeCell ref="K23:L23"/>
    <mergeCell ref="P23:Q23"/>
    <mergeCell ref="R23:S23"/>
    <mergeCell ref="W23:X23"/>
    <mergeCell ref="Y23:Z23"/>
    <mergeCell ref="AA23:AB23"/>
    <mergeCell ref="AC23:AD23"/>
    <mergeCell ref="AE23:AF23"/>
    <mergeCell ref="AG23:AH23"/>
    <mergeCell ref="AJ23:BG23"/>
    <mergeCell ref="BI23:BJ23"/>
    <mergeCell ref="BK23:BL23"/>
    <mergeCell ref="BM23:BN23"/>
    <mergeCell ref="BO23:BP23"/>
    <mergeCell ref="BQ23:BR23"/>
    <mergeCell ref="BS23:BT23"/>
    <mergeCell ref="BX23:BY23"/>
    <mergeCell ref="BZ23:CA23"/>
    <mergeCell ref="CE23:CF23"/>
    <mergeCell ref="CG23:CH23"/>
    <mergeCell ref="CI23:CJ23"/>
    <mergeCell ref="CK23:CL23"/>
    <mergeCell ref="CM23:CN23"/>
    <mergeCell ref="CO23:CP23"/>
    <mergeCell ref="CR23:DO23"/>
    <mergeCell ref="A24:B24"/>
    <mergeCell ref="C24:D24"/>
    <mergeCell ref="E24:F24"/>
    <mergeCell ref="G24:H24"/>
    <mergeCell ref="I24:J24"/>
    <mergeCell ref="K24:L24"/>
    <mergeCell ref="P24:Q24"/>
    <mergeCell ref="R24:S24"/>
    <mergeCell ref="W24:X24"/>
    <mergeCell ref="Y24:Z24"/>
    <mergeCell ref="AA24:AB24"/>
    <mergeCell ref="AC24:AD24"/>
    <mergeCell ref="AE24:AF24"/>
    <mergeCell ref="AG24:AH24"/>
    <mergeCell ref="AJ24:BG24"/>
    <mergeCell ref="BI24:BJ24"/>
    <mergeCell ref="BK24:BL24"/>
    <mergeCell ref="BM24:BN24"/>
    <mergeCell ref="BO24:BP24"/>
    <mergeCell ref="BQ24:BR24"/>
    <mergeCell ref="BS24:BT24"/>
    <mergeCell ref="BX24:BY24"/>
    <mergeCell ref="BZ24:CA24"/>
    <mergeCell ref="CE24:CF24"/>
    <mergeCell ref="CG24:CH24"/>
    <mergeCell ref="CI24:CJ24"/>
    <mergeCell ref="CK24:CL24"/>
    <mergeCell ref="CM24:CN24"/>
    <mergeCell ref="CO24:CP24"/>
    <mergeCell ref="CR24:DO24"/>
    <mergeCell ref="A25:B25"/>
    <mergeCell ref="C25:D25"/>
    <mergeCell ref="E25:F25"/>
    <mergeCell ref="G25:H25"/>
    <mergeCell ref="I25:J25"/>
    <mergeCell ref="K25:L25"/>
    <mergeCell ref="P25:Q25"/>
    <mergeCell ref="R25:S25"/>
    <mergeCell ref="W25:X25"/>
    <mergeCell ref="Y25:Z25"/>
    <mergeCell ref="AA25:AB25"/>
    <mergeCell ref="AC25:AD25"/>
    <mergeCell ref="AE25:AF25"/>
    <mergeCell ref="AG25:AH25"/>
    <mergeCell ref="AJ25:BG25"/>
    <mergeCell ref="BI25:BJ25"/>
    <mergeCell ref="BK25:BL25"/>
    <mergeCell ref="BM25:BN25"/>
    <mergeCell ref="BO25:BP25"/>
    <mergeCell ref="BQ25:BR25"/>
    <mergeCell ref="BS25:BT25"/>
    <mergeCell ref="BX25:BY25"/>
    <mergeCell ref="BZ25:CA25"/>
    <mergeCell ref="CE25:CF25"/>
    <mergeCell ref="CG25:CH25"/>
    <mergeCell ref="CI25:CJ25"/>
    <mergeCell ref="CK25:CL25"/>
    <mergeCell ref="CM25:CN25"/>
    <mergeCell ref="CO25:CP25"/>
    <mergeCell ref="CR25:DO25"/>
    <mergeCell ref="A26:B26"/>
    <mergeCell ref="C26:D26"/>
    <mergeCell ref="E26:F26"/>
    <mergeCell ref="G26:H26"/>
    <mergeCell ref="I26:J26"/>
    <mergeCell ref="K26:L26"/>
    <mergeCell ref="P26:Q26"/>
    <mergeCell ref="R26:S26"/>
    <mergeCell ref="W26:X26"/>
    <mergeCell ref="Y26:Z26"/>
    <mergeCell ref="AA26:AB26"/>
    <mergeCell ref="AC26:AD26"/>
    <mergeCell ref="AE26:AF26"/>
    <mergeCell ref="AG26:AH26"/>
    <mergeCell ref="AJ26:BG26"/>
    <mergeCell ref="BI26:BJ26"/>
    <mergeCell ref="BK26:BL26"/>
    <mergeCell ref="BM26:BN26"/>
    <mergeCell ref="BO26:BP26"/>
    <mergeCell ref="BQ26:BR26"/>
    <mergeCell ref="BS26:BT26"/>
    <mergeCell ref="BX26:BY26"/>
    <mergeCell ref="BZ26:CA26"/>
    <mergeCell ref="CE26:CF26"/>
    <mergeCell ref="CG26:CH26"/>
    <mergeCell ref="CI26:CJ26"/>
    <mergeCell ref="CK26:CL26"/>
    <mergeCell ref="CM26:CN26"/>
    <mergeCell ref="CO26:CP26"/>
    <mergeCell ref="CR26:DO26"/>
    <mergeCell ref="A27:B27"/>
    <mergeCell ref="C27:D27"/>
    <mergeCell ref="E27:F27"/>
    <mergeCell ref="G27:H27"/>
    <mergeCell ref="I27:J27"/>
    <mergeCell ref="K27:L27"/>
    <mergeCell ref="P27:Q27"/>
    <mergeCell ref="R27:S27"/>
    <mergeCell ref="W27:X27"/>
    <mergeCell ref="Y27:Z27"/>
    <mergeCell ref="AA27:AB27"/>
    <mergeCell ref="AC27:AD27"/>
    <mergeCell ref="AE27:AF27"/>
    <mergeCell ref="AG27:AH27"/>
    <mergeCell ref="AJ27:BG27"/>
    <mergeCell ref="BI27:BJ27"/>
    <mergeCell ref="BK27:BL27"/>
    <mergeCell ref="BM27:BN27"/>
    <mergeCell ref="BO27:BP27"/>
    <mergeCell ref="BQ27:BR27"/>
    <mergeCell ref="BS27:BT27"/>
    <mergeCell ref="BX27:BY27"/>
    <mergeCell ref="BZ27:CA27"/>
    <mergeCell ref="CE27:CF27"/>
    <mergeCell ref="CG27:CH27"/>
    <mergeCell ref="CI27:CJ27"/>
    <mergeCell ref="CK27:CL27"/>
    <mergeCell ref="CM27:CN27"/>
    <mergeCell ref="CO27:CP27"/>
    <mergeCell ref="CR27:DO27"/>
    <mergeCell ref="A28:B28"/>
    <mergeCell ref="C28:D28"/>
    <mergeCell ref="E28:F28"/>
    <mergeCell ref="G28:H28"/>
    <mergeCell ref="I28:J28"/>
    <mergeCell ref="K28:L28"/>
    <mergeCell ref="P28:Q28"/>
    <mergeCell ref="R28:S28"/>
    <mergeCell ref="W28:X28"/>
    <mergeCell ref="Y28:Z28"/>
    <mergeCell ref="AA28:AB28"/>
    <mergeCell ref="AC28:AD28"/>
    <mergeCell ref="AE28:AF28"/>
    <mergeCell ref="AG28:AH28"/>
    <mergeCell ref="AJ28:BG28"/>
    <mergeCell ref="BI28:BJ28"/>
    <mergeCell ref="BK28:BL28"/>
    <mergeCell ref="BM28:BN28"/>
    <mergeCell ref="BO28:BP28"/>
    <mergeCell ref="BQ28:BR28"/>
    <mergeCell ref="BS28:BT28"/>
    <mergeCell ref="BX28:BY28"/>
    <mergeCell ref="BZ28:CA28"/>
    <mergeCell ref="CE28:CF28"/>
    <mergeCell ref="CG28:CH28"/>
    <mergeCell ref="CI28:CJ28"/>
    <mergeCell ref="CK28:CL28"/>
    <mergeCell ref="CM28:CN28"/>
    <mergeCell ref="CO28:CP28"/>
    <mergeCell ref="CR28:DO28"/>
    <mergeCell ref="A29:B29"/>
    <mergeCell ref="C29:D29"/>
    <mergeCell ref="E29:F29"/>
    <mergeCell ref="G29:H29"/>
    <mergeCell ref="I29:J29"/>
    <mergeCell ref="K29:L29"/>
    <mergeCell ref="P29:Q29"/>
    <mergeCell ref="R29:S29"/>
    <mergeCell ref="W29:X29"/>
    <mergeCell ref="Y29:Z29"/>
    <mergeCell ref="AA29:AB29"/>
    <mergeCell ref="AC29:AD29"/>
    <mergeCell ref="AE29:AF29"/>
    <mergeCell ref="AG29:AH29"/>
    <mergeCell ref="AJ29:BG29"/>
    <mergeCell ref="BI29:BJ29"/>
    <mergeCell ref="BK29:BL29"/>
    <mergeCell ref="BM29:BN29"/>
    <mergeCell ref="BO29:BP29"/>
    <mergeCell ref="BQ29:BR29"/>
    <mergeCell ref="BS29:BT29"/>
    <mergeCell ref="BX29:BY29"/>
    <mergeCell ref="BZ29:CA29"/>
    <mergeCell ref="CE29:CF29"/>
    <mergeCell ref="CG29:CH29"/>
    <mergeCell ref="CI29:CJ29"/>
    <mergeCell ref="CK29:CL29"/>
    <mergeCell ref="CM29:CN29"/>
    <mergeCell ref="CO29:CP29"/>
    <mergeCell ref="CR29:DO29"/>
    <mergeCell ref="A30:B30"/>
    <mergeCell ref="C30:D30"/>
    <mergeCell ref="E30:F30"/>
    <mergeCell ref="G30:H30"/>
    <mergeCell ref="I30:J30"/>
    <mergeCell ref="K30:L30"/>
    <mergeCell ref="P30:Q30"/>
    <mergeCell ref="R30:S30"/>
    <mergeCell ref="W30:X30"/>
    <mergeCell ref="Y30:Z30"/>
    <mergeCell ref="AA30:AB30"/>
    <mergeCell ref="AC30:AD30"/>
    <mergeCell ref="AE30:AF30"/>
    <mergeCell ref="AG30:AH30"/>
    <mergeCell ref="AJ30:BG30"/>
    <mergeCell ref="BI30:BJ30"/>
    <mergeCell ref="BK30:BL30"/>
    <mergeCell ref="BM30:BN30"/>
    <mergeCell ref="BO30:BP30"/>
    <mergeCell ref="BQ30:BR30"/>
    <mergeCell ref="BS30:BT30"/>
    <mergeCell ref="BX30:BY30"/>
    <mergeCell ref="BZ30:CA30"/>
    <mergeCell ref="CE30:CF30"/>
    <mergeCell ref="CG30:CH30"/>
    <mergeCell ref="CI30:CJ30"/>
    <mergeCell ref="CK30:CL30"/>
    <mergeCell ref="CM30:CN30"/>
    <mergeCell ref="CO30:CP30"/>
    <mergeCell ref="CR30:DO30"/>
    <mergeCell ref="A31:B31"/>
    <mergeCell ref="C31:D31"/>
    <mergeCell ref="E31:F31"/>
    <mergeCell ref="G31:H31"/>
    <mergeCell ref="I31:J31"/>
    <mergeCell ref="K31:L31"/>
    <mergeCell ref="P31:Q31"/>
    <mergeCell ref="R31:S31"/>
    <mergeCell ref="W31:X31"/>
    <mergeCell ref="Y31:Z31"/>
    <mergeCell ref="AA31:AB31"/>
    <mergeCell ref="AC31:AD31"/>
    <mergeCell ref="AE31:AF31"/>
    <mergeCell ref="AG31:AH31"/>
    <mergeCell ref="AJ31:BG31"/>
    <mergeCell ref="BI31:BJ31"/>
    <mergeCell ref="BK31:BL31"/>
    <mergeCell ref="BM31:BN31"/>
    <mergeCell ref="BO31:BP31"/>
    <mergeCell ref="BQ31:BR31"/>
    <mergeCell ref="BS31:BT31"/>
    <mergeCell ref="BX31:BY31"/>
    <mergeCell ref="BZ31:CA31"/>
    <mergeCell ref="CE31:CF31"/>
    <mergeCell ref="CG31:CH31"/>
    <mergeCell ref="CI31:CJ31"/>
    <mergeCell ref="CK31:CL31"/>
    <mergeCell ref="CM31:CN31"/>
    <mergeCell ref="CO31:CP31"/>
    <mergeCell ref="CR31:DO31"/>
    <mergeCell ref="A32:B32"/>
    <mergeCell ref="AT32:AU32"/>
    <mergeCell ref="AV32:AW32"/>
    <mergeCell ref="AX32:AY32"/>
    <mergeCell ref="AZ32:BA32"/>
    <mergeCell ref="CT32:CU32"/>
    <mergeCell ref="CV32:CW32"/>
    <mergeCell ref="CX32:CY32"/>
    <mergeCell ref="CZ32:DA32"/>
    <mergeCell ref="A33:B33"/>
    <mergeCell ref="AT33:AU33"/>
    <mergeCell ref="AV33:AW33"/>
    <mergeCell ref="AX33:AY33"/>
    <mergeCell ref="AZ33:BA33"/>
    <mergeCell ref="CT33:CU33"/>
    <mergeCell ref="CV33:CW33"/>
    <mergeCell ref="CX33:CY33"/>
    <mergeCell ref="CZ33:DA33"/>
    <mergeCell ref="A34:B34"/>
    <mergeCell ref="AT34:AU34"/>
    <mergeCell ref="AV34:AW34"/>
    <mergeCell ref="AX34:AY34"/>
    <mergeCell ref="AZ34:BA34"/>
    <mergeCell ref="CT34:CU34"/>
    <mergeCell ref="CV34:CW34"/>
    <mergeCell ref="CX34:CY34"/>
    <mergeCell ref="CZ34:DA34"/>
    <mergeCell ref="A38:B38"/>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O38:AP38"/>
    <mergeCell ref="AQ38:AR38"/>
    <mergeCell ref="AS38:AT38"/>
    <mergeCell ref="AU38:AV38"/>
    <mergeCell ref="AW38:AX38"/>
    <mergeCell ref="AY38:AZ38"/>
    <mergeCell ref="BA38:BB38"/>
    <mergeCell ref="BC38:BD38"/>
    <mergeCell ref="BE38:BF38"/>
    <mergeCell ref="BG38:BH38"/>
    <mergeCell ref="BL38:BM38"/>
    <mergeCell ref="BN38:BO38"/>
    <mergeCell ref="BS38:BT38"/>
    <mergeCell ref="BU38:BV38"/>
    <mergeCell ref="BW38:BX38"/>
    <mergeCell ref="BY38:BZ38"/>
    <mergeCell ref="CA38:CB38"/>
    <mergeCell ref="CC38:CD38"/>
    <mergeCell ref="CF38:DC38"/>
    <mergeCell ref="DE38:DF38"/>
    <mergeCell ref="DG38:DH38"/>
    <mergeCell ref="DI38:DJ38"/>
    <mergeCell ref="DK38:DL38"/>
    <mergeCell ref="DM38:DN38"/>
    <mergeCell ref="DO38:DP38"/>
    <mergeCell ref="A39:B39"/>
    <mergeCell ref="C39:D39"/>
    <mergeCell ref="E39:F39"/>
    <mergeCell ref="G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Q39:AR39"/>
    <mergeCell ref="AS39:AT39"/>
    <mergeCell ref="AU39:AV39"/>
    <mergeCell ref="AW39:AX39"/>
    <mergeCell ref="AY39:AZ39"/>
    <mergeCell ref="BA39:BB39"/>
    <mergeCell ref="BC39:BD39"/>
    <mergeCell ref="BE39:BF39"/>
    <mergeCell ref="BG39:BH39"/>
    <mergeCell ref="BL39:BM39"/>
    <mergeCell ref="BN39:BO39"/>
    <mergeCell ref="BS39:BT39"/>
    <mergeCell ref="BU39:BV39"/>
    <mergeCell ref="BW39:BX39"/>
    <mergeCell ref="BY39:BZ39"/>
    <mergeCell ref="CA39:CB39"/>
    <mergeCell ref="CC39:CD39"/>
    <mergeCell ref="CF39:DC39"/>
    <mergeCell ref="DE39:DF39"/>
    <mergeCell ref="DG39:DH39"/>
    <mergeCell ref="DI39:DJ39"/>
    <mergeCell ref="DK39:DL39"/>
    <mergeCell ref="DM39:DN39"/>
    <mergeCell ref="DO39:DP39"/>
    <mergeCell ref="A40:B40"/>
    <mergeCell ref="C40:D40"/>
    <mergeCell ref="E40:F40"/>
    <mergeCell ref="G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U40:AV40"/>
    <mergeCell ref="AW40:AX40"/>
    <mergeCell ref="AY40:AZ40"/>
    <mergeCell ref="BA40:BB40"/>
    <mergeCell ref="BC40:BD40"/>
    <mergeCell ref="BE40:BF40"/>
    <mergeCell ref="BG40:BH40"/>
    <mergeCell ref="BL40:BM40"/>
    <mergeCell ref="BN40:BO40"/>
    <mergeCell ref="BS40:BT40"/>
    <mergeCell ref="BU40:BV40"/>
    <mergeCell ref="BW40:BX40"/>
    <mergeCell ref="BY40:BZ40"/>
    <mergeCell ref="CA40:CB40"/>
    <mergeCell ref="CC40:CD40"/>
    <mergeCell ref="CF40:DC40"/>
    <mergeCell ref="DE40:DF40"/>
    <mergeCell ref="DG40:DH40"/>
    <mergeCell ref="DI40:DJ40"/>
    <mergeCell ref="DK40:DL40"/>
    <mergeCell ref="DM40:DN40"/>
    <mergeCell ref="DO40:DP40"/>
    <mergeCell ref="A41:B41"/>
    <mergeCell ref="C41:D41"/>
    <mergeCell ref="E41:F41"/>
    <mergeCell ref="G41:H41"/>
    <mergeCell ref="I41:J41"/>
    <mergeCell ref="K41:L41"/>
    <mergeCell ref="M41:N41"/>
    <mergeCell ref="O41:P41"/>
    <mergeCell ref="Q41:R41"/>
    <mergeCell ref="S41:T41"/>
    <mergeCell ref="U41:V41"/>
    <mergeCell ref="W41:X41"/>
    <mergeCell ref="Y41:Z41"/>
    <mergeCell ref="AA41:AB41"/>
    <mergeCell ref="AC41:AD41"/>
    <mergeCell ref="AE41:AF41"/>
    <mergeCell ref="AG41:AH41"/>
    <mergeCell ref="AI41:AJ41"/>
    <mergeCell ref="AK41:AL41"/>
    <mergeCell ref="AM41:AN41"/>
    <mergeCell ref="AO41:AP41"/>
    <mergeCell ref="AQ41:AR41"/>
    <mergeCell ref="AS41:AT41"/>
    <mergeCell ref="AU41:AV41"/>
    <mergeCell ref="AW41:AX41"/>
    <mergeCell ref="AY41:AZ41"/>
    <mergeCell ref="BA41:BB41"/>
    <mergeCell ref="BC41:BD41"/>
    <mergeCell ref="BE41:BF41"/>
    <mergeCell ref="BG41:BH41"/>
    <mergeCell ref="BL41:BM41"/>
    <mergeCell ref="BN41:BO41"/>
    <mergeCell ref="BS41:BT41"/>
    <mergeCell ref="BU41:BV41"/>
    <mergeCell ref="BW41:BX41"/>
    <mergeCell ref="BY41:BZ41"/>
    <mergeCell ref="CA41:CB41"/>
    <mergeCell ref="CC41:CD41"/>
    <mergeCell ref="CF41:DC41"/>
    <mergeCell ref="DE41:DF41"/>
    <mergeCell ref="DG41:DH41"/>
    <mergeCell ref="DI41:DJ41"/>
    <mergeCell ref="DK41:DL41"/>
    <mergeCell ref="DM41:DN41"/>
    <mergeCell ref="DO41:DP41"/>
    <mergeCell ref="A42:B42"/>
    <mergeCell ref="C42:D42"/>
    <mergeCell ref="E42:F42"/>
    <mergeCell ref="G42:H42"/>
    <mergeCell ref="I42:J42"/>
    <mergeCell ref="K42:L42"/>
    <mergeCell ref="M42:N42"/>
    <mergeCell ref="O42:P42"/>
    <mergeCell ref="Q42:R42"/>
    <mergeCell ref="S42:T42"/>
    <mergeCell ref="U42:V42"/>
    <mergeCell ref="W42:X42"/>
    <mergeCell ref="Y42:Z42"/>
    <mergeCell ref="AA42:AB42"/>
    <mergeCell ref="AC42:AD42"/>
    <mergeCell ref="AE42:AF42"/>
    <mergeCell ref="AG42:AH42"/>
    <mergeCell ref="AI42:AJ42"/>
    <mergeCell ref="AK42:AL42"/>
    <mergeCell ref="AM42:AN42"/>
    <mergeCell ref="AO42:AP42"/>
    <mergeCell ref="AQ42:AR42"/>
    <mergeCell ref="AS42:AT42"/>
    <mergeCell ref="AU42:AV42"/>
    <mergeCell ref="AW42:AX42"/>
    <mergeCell ref="AY42:AZ42"/>
    <mergeCell ref="BA42:BB42"/>
    <mergeCell ref="BC42:BD42"/>
    <mergeCell ref="BE42:BF42"/>
    <mergeCell ref="BG42:BH42"/>
    <mergeCell ref="BL42:BM42"/>
    <mergeCell ref="BN42:BO42"/>
    <mergeCell ref="BS42:BT42"/>
    <mergeCell ref="BU42:BV42"/>
    <mergeCell ref="BW42:BX42"/>
    <mergeCell ref="BY42:BZ42"/>
    <mergeCell ref="CA42:CB42"/>
    <mergeCell ref="CC42:CD42"/>
    <mergeCell ref="CF42:DC42"/>
    <mergeCell ref="DE42:DF42"/>
    <mergeCell ref="DG42:DH42"/>
    <mergeCell ref="DI42:DJ42"/>
    <mergeCell ref="DK42:DL42"/>
    <mergeCell ref="DM42:DN42"/>
    <mergeCell ref="DO42:DP42"/>
    <mergeCell ref="A43:B43"/>
    <mergeCell ref="C43:D43"/>
    <mergeCell ref="E43:F43"/>
    <mergeCell ref="G43:H43"/>
    <mergeCell ref="I43:J43"/>
    <mergeCell ref="K43:L43"/>
    <mergeCell ref="M43:N43"/>
    <mergeCell ref="O43:P43"/>
    <mergeCell ref="Q43:R43"/>
    <mergeCell ref="S43:T43"/>
    <mergeCell ref="U43:V43"/>
    <mergeCell ref="W43:X43"/>
    <mergeCell ref="Y43:Z43"/>
    <mergeCell ref="AA43:AB43"/>
    <mergeCell ref="AC43:AD43"/>
    <mergeCell ref="AE43:AF43"/>
    <mergeCell ref="AG43:AH43"/>
    <mergeCell ref="AI43:AJ43"/>
    <mergeCell ref="AK43:AL43"/>
    <mergeCell ref="AM43:AN43"/>
    <mergeCell ref="AO43:AP43"/>
    <mergeCell ref="AQ43:AR43"/>
    <mergeCell ref="AS43:AT43"/>
    <mergeCell ref="AU43:AV43"/>
    <mergeCell ref="AW43:AX43"/>
    <mergeCell ref="AY43:AZ43"/>
    <mergeCell ref="BA43:BB43"/>
    <mergeCell ref="BC43:BD43"/>
    <mergeCell ref="BE43:BF43"/>
    <mergeCell ref="BG43:BH43"/>
    <mergeCell ref="BL43:BM43"/>
    <mergeCell ref="BN43:BO43"/>
    <mergeCell ref="BS43:BT43"/>
    <mergeCell ref="BU43:BV43"/>
    <mergeCell ref="BW43:BX43"/>
    <mergeCell ref="BY43:BZ43"/>
    <mergeCell ref="CA43:CB43"/>
    <mergeCell ref="CC43:CD43"/>
    <mergeCell ref="CF43:DC43"/>
    <mergeCell ref="DE43:DF43"/>
    <mergeCell ref="DG43:DH43"/>
    <mergeCell ref="DI43:DJ43"/>
    <mergeCell ref="DK43:DL43"/>
    <mergeCell ref="DM43:DN43"/>
    <mergeCell ref="DO43:DP43"/>
    <mergeCell ref="A44:B44"/>
    <mergeCell ref="C44:D44"/>
    <mergeCell ref="E44:F44"/>
    <mergeCell ref="G44:H44"/>
    <mergeCell ref="I44:J44"/>
    <mergeCell ref="K44:L44"/>
    <mergeCell ref="M44:N44"/>
    <mergeCell ref="O44:P44"/>
    <mergeCell ref="Q44:R44"/>
    <mergeCell ref="S44:T44"/>
    <mergeCell ref="U44:V44"/>
    <mergeCell ref="W44:X44"/>
    <mergeCell ref="Y44:Z44"/>
    <mergeCell ref="AA44:AB44"/>
    <mergeCell ref="AC44:AD44"/>
    <mergeCell ref="AE44:AF44"/>
    <mergeCell ref="AG44:AH44"/>
    <mergeCell ref="AI44:AJ44"/>
    <mergeCell ref="AK44:AL44"/>
    <mergeCell ref="AM44:AN44"/>
    <mergeCell ref="AO44:AP44"/>
    <mergeCell ref="AQ44:AR44"/>
    <mergeCell ref="AS44:AT44"/>
    <mergeCell ref="AU44:AV44"/>
    <mergeCell ref="AW44:AX44"/>
    <mergeCell ref="AY44:AZ44"/>
    <mergeCell ref="BA44:BB44"/>
    <mergeCell ref="BC44:BD44"/>
    <mergeCell ref="BE44:BF44"/>
    <mergeCell ref="BG44:BH44"/>
    <mergeCell ref="BL44:BM44"/>
    <mergeCell ref="BN44:BO44"/>
    <mergeCell ref="BS44:BT44"/>
    <mergeCell ref="BU44:BV44"/>
    <mergeCell ref="BW44:BX44"/>
    <mergeCell ref="BY44:BZ44"/>
    <mergeCell ref="CA44:CB44"/>
    <mergeCell ref="CC44:CD44"/>
    <mergeCell ref="CF44:DC44"/>
    <mergeCell ref="DE44:DF44"/>
    <mergeCell ref="DG44:DH44"/>
    <mergeCell ref="DI44:DJ44"/>
    <mergeCell ref="DK44:DL44"/>
    <mergeCell ref="DM44:DN44"/>
    <mergeCell ref="DO44:DP44"/>
    <mergeCell ref="A45:B45"/>
    <mergeCell ref="C45:D45"/>
    <mergeCell ref="E45:F45"/>
    <mergeCell ref="G45:H45"/>
    <mergeCell ref="I45:J45"/>
    <mergeCell ref="K45:L45"/>
    <mergeCell ref="M45:N45"/>
    <mergeCell ref="O45:P45"/>
    <mergeCell ref="Q45:R45"/>
    <mergeCell ref="S45:T45"/>
    <mergeCell ref="U45:V45"/>
    <mergeCell ref="W45:X45"/>
    <mergeCell ref="Y45:Z45"/>
    <mergeCell ref="AA45:AB45"/>
    <mergeCell ref="AC45:AD45"/>
    <mergeCell ref="AE45:AF45"/>
    <mergeCell ref="AG45:AH45"/>
    <mergeCell ref="AI45:AJ45"/>
    <mergeCell ref="AK45:AL45"/>
    <mergeCell ref="AM45:AN45"/>
    <mergeCell ref="AO45:AP45"/>
    <mergeCell ref="AQ45:AR45"/>
    <mergeCell ref="AS45:AT45"/>
    <mergeCell ref="AU45:AV45"/>
    <mergeCell ref="AW45:AX45"/>
    <mergeCell ref="AY45:AZ45"/>
    <mergeCell ref="BA45:BB45"/>
    <mergeCell ref="BC45:BD45"/>
    <mergeCell ref="BE45:BF45"/>
    <mergeCell ref="BG45:BH45"/>
    <mergeCell ref="BL45:BM45"/>
    <mergeCell ref="BN45:BO45"/>
    <mergeCell ref="BS45:BT45"/>
    <mergeCell ref="BU45:BV45"/>
    <mergeCell ref="BW45:BX45"/>
    <mergeCell ref="BY45:BZ45"/>
    <mergeCell ref="CA45:CB45"/>
    <mergeCell ref="CC45:CD45"/>
    <mergeCell ref="CF45:DC45"/>
    <mergeCell ref="DE45:DF45"/>
    <mergeCell ref="DG45:DH45"/>
    <mergeCell ref="DI45:DJ45"/>
    <mergeCell ref="DK45:DL45"/>
    <mergeCell ref="DM45:DN45"/>
    <mergeCell ref="DO45:DP45"/>
    <mergeCell ref="A46:B46"/>
    <mergeCell ref="C46:D46"/>
    <mergeCell ref="E46:F46"/>
    <mergeCell ref="G46:H46"/>
    <mergeCell ref="I46:J46"/>
    <mergeCell ref="K46:L46"/>
    <mergeCell ref="M46:N46"/>
    <mergeCell ref="O46:P46"/>
    <mergeCell ref="Q46:R46"/>
    <mergeCell ref="S46:T46"/>
    <mergeCell ref="U46:V46"/>
    <mergeCell ref="W46:X46"/>
    <mergeCell ref="Y46:Z46"/>
    <mergeCell ref="AA46:AB46"/>
    <mergeCell ref="AC46:AD46"/>
    <mergeCell ref="AE46:AF46"/>
    <mergeCell ref="AG46:AH46"/>
    <mergeCell ref="AI46:AJ46"/>
    <mergeCell ref="AK46:AL46"/>
    <mergeCell ref="AM46:AN46"/>
    <mergeCell ref="AO46:AP46"/>
    <mergeCell ref="AQ46:AR46"/>
    <mergeCell ref="AS46:AT46"/>
    <mergeCell ref="AU46:AV46"/>
    <mergeCell ref="AW46:AX46"/>
    <mergeCell ref="AY46:AZ46"/>
    <mergeCell ref="BA46:BB46"/>
    <mergeCell ref="BC46:BD46"/>
    <mergeCell ref="BE46:BF46"/>
    <mergeCell ref="BG46:BH46"/>
    <mergeCell ref="BL46:BM46"/>
    <mergeCell ref="BN46:BO46"/>
    <mergeCell ref="BS46:BT46"/>
    <mergeCell ref="BU46:BV46"/>
    <mergeCell ref="BW46:BX46"/>
    <mergeCell ref="BY46:BZ46"/>
    <mergeCell ref="CA46:CB46"/>
    <mergeCell ref="CC46:CD46"/>
    <mergeCell ref="CF46:DC46"/>
    <mergeCell ref="DE46:DF46"/>
    <mergeCell ref="DG46:DH46"/>
    <mergeCell ref="DI46:DJ46"/>
    <mergeCell ref="DK46:DL46"/>
    <mergeCell ref="DM46:DN46"/>
    <mergeCell ref="DO46:DP46"/>
    <mergeCell ref="A47:B47"/>
    <mergeCell ref="C47:D47"/>
    <mergeCell ref="E47:F47"/>
    <mergeCell ref="G47:H47"/>
    <mergeCell ref="I47:J47"/>
    <mergeCell ref="K47:L47"/>
    <mergeCell ref="M47:N47"/>
    <mergeCell ref="O47:P47"/>
    <mergeCell ref="Q47:R47"/>
    <mergeCell ref="S47:T47"/>
    <mergeCell ref="U47:V47"/>
    <mergeCell ref="W47:X47"/>
    <mergeCell ref="Y47:Z47"/>
    <mergeCell ref="AA47:AB47"/>
    <mergeCell ref="AC47:AD47"/>
    <mergeCell ref="AE47:AF47"/>
    <mergeCell ref="AG47:AH47"/>
    <mergeCell ref="AI47:AJ47"/>
    <mergeCell ref="AK47:AL47"/>
    <mergeCell ref="AM47:AN47"/>
    <mergeCell ref="AO47:AP47"/>
    <mergeCell ref="CF47:DC47"/>
    <mergeCell ref="DE47:DF47"/>
    <mergeCell ref="DG47:DH47"/>
    <mergeCell ref="DI47:DJ47"/>
    <mergeCell ref="DK47:DL47"/>
    <mergeCell ref="DM47:DN47"/>
    <mergeCell ref="DO47:DP47"/>
    <mergeCell ref="AQ47:AR47"/>
    <mergeCell ref="AS47:AT47"/>
    <mergeCell ref="AU47:AV47"/>
    <mergeCell ref="AW47:AX47"/>
    <mergeCell ref="AY47:AZ47"/>
    <mergeCell ref="BA47:BB47"/>
    <mergeCell ref="BC47:BD47"/>
    <mergeCell ref="BE47:BF47"/>
    <mergeCell ref="BG47:BH47"/>
    <mergeCell ref="BL47:BM47"/>
    <mergeCell ref="BN47:BO47"/>
    <mergeCell ref="BS47:BT47"/>
    <mergeCell ref="BU47:BV47"/>
    <mergeCell ref="BW47:BX47"/>
    <mergeCell ref="BY47:BZ47"/>
    <mergeCell ref="CA47:CB47"/>
    <mergeCell ref="CC47:CD47"/>
  </mergeCells>
  <phoneticPr fontId="2"/>
  <dataValidations count="2">
    <dataValidation type="list" allowBlank="1" showInputMessage="1" showErrorMessage="1" sqref="DG8:DH8 DQ8:DR8 DG14:DH14 DQ14:DR14">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EF160"/>
  <sheetViews>
    <sheetView showGridLines="0" showRowColHeaders="0" view="pageBreakPreview" zoomScaleNormal="70" zoomScaleSheetLayoutView="100" workbookViewId="0">
      <selection activeCell="A2" sqref="A2:DO2"/>
    </sheetView>
  </sheetViews>
  <sheetFormatPr defaultRowHeight="13.5" x14ac:dyDescent="0.15"/>
  <cols>
    <col min="1" max="123" width="1.625" style="140" customWidth="1"/>
    <col min="124" max="126" width="3" style="140" customWidth="1"/>
    <col min="127" max="128" width="1.625" style="140" customWidth="1"/>
    <col min="129" max="179" width="3" style="140" customWidth="1"/>
    <col min="180" max="16384" width="9" style="140"/>
  </cols>
  <sheetData>
    <row r="1" spans="1:128" x14ac:dyDescent="0.15">
      <c r="A1" s="1103" t="s">
        <v>242</v>
      </c>
      <c r="B1" s="1104"/>
      <c r="C1" s="1104"/>
      <c r="D1" s="1104"/>
      <c r="E1" s="1104"/>
      <c r="F1" s="1104"/>
      <c r="G1" s="1104"/>
      <c r="H1" s="1104"/>
      <c r="I1" s="1104"/>
      <c r="J1" s="1104"/>
      <c r="K1" s="1105"/>
      <c r="L1" s="1112"/>
      <c r="M1" s="1113"/>
      <c r="N1" s="1100"/>
      <c r="O1" s="1101"/>
      <c r="P1" s="1100"/>
      <c r="Q1" s="1101"/>
      <c r="R1" s="1100"/>
      <c r="S1" s="1101"/>
      <c r="T1" s="1100"/>
      <c r="U1" s="1101"/>
      <c r="V1" s="1100"/>
      <c r="W1" s="1101"/>
      <c r="X1" s="1100"/>
      <c r="Y1" s="1101"/>
      <c r="Z1" s="1100"/>
      <c r="AA1" s="1101"/>
      <c r="AB1" s="1100"/>
      <c r="AC1" s="1101"/>
      <c r="AD1" s="1100"/>
      <c r="AE1" s="1102"/>
      <c r="AF1" s="139"/>
      <c r="AG1" s="139"/>
      <c r="AH1" s="1103" t="s">
        <v>243</v>
      </c>
      <c r="AI1" s="1104"/>
      <c r="AJ1" s="1104"/>
      <c r="AK1" s="1104"/>
      <c r="AL1" s="1104"/>
      <c r="AM1" s="1104"/>
      <c r="AN1" s="1104"/>
      <c r="AO1" s="1104"/>
      <c r="AP1" s="1104"/>
      <c r="AQ1" s="1104"/>
      <c r="AR1" s="1104"/>
      <c r="AS1" s="1105"/>
      <c r="AT1" s="1110"/>
      <c r="AU1" s="1107"/>
      <c r="AV1" s="1106"/>
      <c r="AW1" s="1107"/>
      <c r="AX1" s="1106"/>
      <c r="AY1" s="1107"/>
      <c r="AZ1" s="1106"/>
      <c r="BA1" s="1107"/>
      <c r="BB1" s="1106"/>
      <c r="BC1" s="1107"/>
      <c r="BD1" s="1106"/>
      <c r="BE1" s="1107"/>
      <c r="BF1" s="1106"/>
      <c r="BG1" s="1107"/>
      <c r="BH1" s="1106"/>
      <c r="BI1" s="1107"/>
      <c r="BJ1" s="1101"/>
      <c r="BK1" s="1107"/>
      <c r="BL1" s="1106"/>
      <c r="BM1" s="1107"/>
      <c r="BN1" s="1106"/>
      <c r="BO1" s="1108"/>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row>
    <row r="2" spans="1:128" s="142" customFormat="1" ht="35.25" customHeight="1" x14ac:dyDescent="0.25">
      <c r="A2" s="1109" t="s">
        <v>244</v>
      </c>
      <c r="B2" s="1109"/>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09"/>
      <c r="AJ2" s="1109"/>
      <c r="AK2" s="1109"/>
      <c r="AL2" s="1109"/>
      <c r="AM2" s="1109"/>
      <c r="AN2" s="1109"/>
      <c r="AO2" s="1109"/>
      <c r="AP2" s="1109"/>
      <c r="AQ2" s="1109"/>
      <c r="AR2" s="1109"/>
      <c r="AS2" s="1109"/>
      <c r="AT2" s="1109"/>
      <c r="AU2" s="1109"/>
      <c r="AV2" s="1109"/>
      <c r="AW2" s="1109"/>
      <c r="AX2" s="1109"/>
      <c r="AY2" s="1109"/>
      <c r="AZ2" s="1109"/>
      <c r="BA2" s="1109"/>
      <c r="BB2" s="1109"/>
      <c r="BC2" s="1109"/>
      <c r="BD2" s="1109"/>
      <c r="BE2" s="1109"/>
      <c r="BF2" s="1109"/>
      <c r="BG2" s="1109"/>
      <c r="BH2" s="1109"/>
      <c r="BI2" s="1109"/>
      <c r="BJ2" s="1109"/>
      <c r="BK2" s="1109"/>
      <c r="BL2" s="1109"/>
      <c r="BM2" s="1109"/>
      <c r="BN2" s="1109"/>
      <c r="BO2" s="1109"/>
      <c r="BP2" s="1109"/>
      <c r="BQ2" s="1109"/>
      <c r="BR2" s="1109"/>
      <c r="BS2" s="1109"/>
      <c r="BT2" s="1109"/>
      <c r="BU2" s="1109"/>
      <c r="BV2" s="1109"/>
      <c r="BW2" s="1109"/>
      <c r="BX2" s="1109"/>
      <c r="BY2" s="1109"/>
      <c r="BZ2" s="1109"/>
      <c r="CA2" s="1109"/>
      <c r="CB2" s="1109"/>
      <c r="CC2" s="1109"/>
      <c r="CD2" s="1109"/>
      <c r="CE2" s="1109"/>
      <c r="CF2" s="1109"/>
      <c r="CG2" s="1109"/>
      <c r="CH2" s="1109"/>
      <c r="CI2" s="1109"/>
      <c r="CJ2" s="1109"/>
      <c r="CK2" s="1109"/>
      <c r="CL2" s="1109"/>
      <c r="CM2" s="1109"/>
      <c r="CN2" s="1109"/>
      <c r="CO2" s="1109"/>
      <c r="CP2" s="1109"/>
      <c r="CQ2" s="1109"/>
      <c r="CR2" s="1109"/>
      <c r="CS2" s="1109"/>
      <c r="CT2" s="1109"/>
      <c r="CU2" s="1109"/>
      <c r="CV2" s="1109"/>
      <c r="CW2" s="1109"/>
      <c r="CX2" s="1109"/>
      <c r="CY2" s="1109"/>
      <c r="CZ2" s="1109"/>
      <c r="DA2" s="1109"/>
      <c r="DB2" s="1109"/>
      <c r="DC2" s="1109"/>
      <c r="DD2" s="1109"/>
      <c r="DE2" s="1109"/>
      <c r="DF2" s="1109"/>
      <c r="DG2" s="1109"/>
      <c r="DH2" s="1109"/>
      <c r="DI2" s="1109"/>
      <c r="DJ2" s="1109"/>
      <c r="DK2" s="1109"/>
      <c r="DL2" s="1109"/>
      <c r="DM2" s="1109"/>
      <c r="DN2" s="1109"/>
      <c r="DO2" s="1109"/>
      <c r="DP2" s="141"/>
      <c r="DQ2" s="141"/>
      <c r="DR2" s="141"/>
      <c r="DS2" s="141"/>
    </row>
    <row r="3" spans="1:128" ht="8.1" customHeight="1" x14ac:dyDescent="0.15">
      <c r="A3" s="139"/>
      <c r="B3" s="139"/>
      <c r="C3" s="139"/>
      <c r="D3" s="139"/>
      <c r="E3" s="139"/>
      <c r="F3" s="139"/>
      <c r="G3" s="139"/>
      <c r="H3" s="139"/>
      <c r="I3" s="139"/>
      <c r="J3" s="143"/>
      <c r="K3" s="143"/>
      <c r="L3" s="143"/>
      <c r="M3" s="143"/>
      <c r="N3" s="143"/>
      <c r="O3" s="1111"/>
      <c r="P3" s="1111"/>
      <c r="Q3" s="1111"/>
      <c r="R3" s="143"/>
      <c r="S3" s="143"/>
      <c r="T3" s="1111"/>
      <c r="U3" s="1111"/>
      <c r="V3" s="1111"/>
      <c r="W3" s="143"/>
      <c r="X3" s="143"/>
      <c r="Y3" s="143"/>
      <c r="Z3" s="143"/>
      <c r="AA3" s="143"/>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row>
    <row r="4" spans="1:128" ht="18" customHeight="1" x14ac:dyDescent="0.15">
      <c r="A4" s="144" t="s">
        <v>245</v>
      </c>
      <c r="B4" s="139"/>
      <c r="C4" s="139"/>
      <c r="D4" s="139"/>
      <c r="E4" s="139"/>
      <c r="F4" s="139"/>
      <c r="G4" s="139"/>
      <c r="H4" s="139"/>
      <c r="I4" s="139"/>
      <c r="J4" s="139"/>
      <c r="K4" s="139"/>
      <c r="L4" s="139"/>
      <c r="M4" s="139"/>
      <c r="N4" s="139"/>
      <c r="O4" s="139"/>
      <c r="P4" s="139"/>
      <c r="Q4" s="139"/>
      <c r="R4" s="139" t="s">
        <v>246</v>
      </c>
      <c r="S4" s="139"/>
      <c r="T4" s="1114" t="str">
        <f>IF(様式特2!T4="","",様式特2!T4)</f>
        <v/>
      </c>
      <c r="U4" s="1115"/>
      <c r="V4" s="139"/>
      <c r="W4" s="139"/>
      <c r="X4" s="139" t="s">
        <v>247</v>
      </c>
      <c r="Y4" s="139"/>
      <c r="Z4" s="1114" t="str">
        <f>IF(様式特2!Z4="","",様式特2!Z4)</f>
        <v/>
      </c>
      <c r="AA4" s="1115"/>
      <c r="AB4" s="139"/>
      <c r="AC4" s="139"/>
      <c r="AD4" s="139" t="s">
        <v>248</v>
      </c>
      <c r="AE4" s="139"/>
      <c r="AF4" s="139"/>
      <c r="AG4" s="139"/>
      <c r="AH4" s="139"/>
      <c r="AI4" s="139"/>
      <c r="AJ4" s="139"/>
      <c r="AK4" s="139"/>
      <c r="AL4" s="139"/>
      <c r="AM4" s="139"/>
      <c r="AN4" s="139"/>
      <c r="AO4" s="139"/>
      <c r="AP4" s="139"/>
      <c r="AQ4" s="1116" t="str">
        <f>IF(様式特2!AQ4="","",様式特2!AQ4)</f>
        <v/>
      </c>
      <c r="AR4" s="1117"/>
      <c r="AS4" s="1118" t="str">
        <f>IF(様式特2!AS4="","",様式特2!AS4)</f>
        <v/>
      </c>
      <c r="AT4" s="1119"/>
      <c r="AU4" s="1118" t="str">
        <f>IF(様式特2!AU4="","",様式特2!AU4)</f>
        <v/>
      </c>
      <c r="AV4" s="1119"/>
      <c r="AW4" s="1118" t="str">
        <f>IF(様式特2!AW4="","",様式特2!AW4)</f>
        <v/>
      </c>
      <c r="AX4" s="1119"/>
      <c r="AY4" s="1120" t="str">
        <f>IF(様式特2!AY4="","",様式特2!AY4)</f>
        <v/>
      </c>
      <c r="AZ4" s="1121"/>
      <c r="BA4" s="166"/>
      <c r="BB4" s="146" t="s">
        <v>295</v>
      </c>
      <c r="BC4" s="147"/>
      <c r="BD4" s="1122" t="str">
        <f>IF(様式特2!BD4="","",様式特2!BD4)</f>
        <v/>
      </c>
      <c r="BE4" s="1119"/>
      <c r="BF4" s="1118" t="str">
        <f>IF(様式特2!BF4="","",様式特2!BF4)</f>
        <v/>
      </c>
      <c r="BG4" s="1121"/>
      <c r="BH4" s="146"/>
      <c r="BI4" s="146" t="s">
        <v>295</v>
      </c>
      <c r="BJ4" s="147"/>
      <c r="BK4" s="1122" t="str">
        <f>IF(様式特2!BK4="","",様式特2!BK4)</f>
        <v/>
      </c>
      <c r="BL4" s="1119"/>
      <c r="BM4" s="1118" t="str">
        <f>IF(様式特2!BM4="","",様式特2!BM4)</f>
        <v/>
      </c>
      <c r="BN4" s="1119"/>
      <c r="BO4" s="1118" t="str">
        <f>IF(様式特2!BO4="","",様式特2!BO4)</f>
        <v/>
      </c>
      <c r="BP4" s="1119"/>
      <c r="BQ4" s="1118" t="str">
        <f>IF(様式特2!BQ4="","",様式特2!BQ4)</f>
        <v/>
      </c>
      <c r="BR4" s="1119"/>
      <c r="BS4" s="1118" t="str">
        <f>IF(様式特2!BS4="","",様式特2!BS4)</f>
        <v/>
      </c>
      <c r="BT4" s="1119"/>
      <c r="BU4" s="1118" t="str">
        <f>IF(様式特2!BU4="","",様式特2!BU4)</f>
        <v/>
      </c>
      <c r="BV4" s="1121"/>
      <c r="BW4" s="139"/>
      <c r="BX4" s="139"/>
      <c r="BY4" s="139"/>
      <c r="BZ4" s="139"/>
      <c r="CA4" s="139"/>
      <c r="CB4" s="139"/>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39"/>
      <c r="DP4" s="139"/>
      <c r="DQ4" s="139"/>
      <c r="DR4" s="139"/>
      <c r="DS4" s="139"/>
    </row>
    <row r="5" spans="1:128" ht="15" customHeight="1" x14ac:dyDescent="0.15">
      <c r="A5" s="144"/>
      <c r="B5" s="139"/>
      <c r="C5" s="139"/>
      <c r="D5" s="139"/>
      <c r="E5" s="139"/>
      <c r="F5" s="139"/>
      <c r="G5" s="139"/>
      <c r="H5" s="139"/>
      <c r="I5" s="139"/>
      <c r="J5" s="139"/>
      <c r="K5" s="139"/>
      <c r="L5" s="139"/>
      <c r="M5" s="139"/>
      <c r="N5" s="139"/>
      <c r="O5" s="139"/>
      <c r="P5" s="139"/>
      <c r="Q5" s="139"/>
      <c r="R5" s="139"/>
      <c r="S5" s="139"/>
      <c r="T5" s="145"/>
      <c r="U5" s="148"/>
      <c r="V5" s="139"/>
      <c r="W5" s="139"/>
      <c r="X5" s="139"/>
      <c r="Y5" s="139"/>
      <c r="Z5" s="145"/>
      <c r="AA5" s="148"/>
      <c r="AB5" s="139"/>
      <c r="AC5" s="139"/>
      <c r="AD5" s="139"/>
      <c r="AE5" s="149" t="s">
        <v>249</v>
      </c>
      <c r="AF5" s="139"/>
      <c r="AG5" s="139"/>
      <c r="AH5" s="139"/>
      <c r="AI5" s="139"/>
      <c r="AJ5" s="139"/>
      <c r="AK5" s="139"/>
      <c r="AL5" s="139"/>
      <c r="AM5" s="139"/>
      <c r="AN5" s="139"/>
      <c r="AO5" s="139"/>
      <c r="AP5" s="139"/>
      <c r="AQ5" s="145"/>
      <c r="AR5" s="148"/>
      <c r="AS5" s="145"/>
      <c r="AT5" s="148"/>
      <c r="AU5" s="145"/>
      <c r="AV5" s="148"/>
      <c r="AW5" s="145"/>
      <c r="AX5" s="148"/>
      <c r="AY5" s="145"/>
      <c r="AZ5" s="146"/>
      <c r="BA5" s="145"/>
      <c r="BB5" s="145"/>
      <c r="BC5" s="148"/>
      <c r="BD5" s="145"/>
      <c r="BE5" s="148"/>
      <c r="BF5" s="145"/>
      <c r="BG5" s="146"/>
      <c r="BH5" s="145"/>
      <c r="BI5" s="145"/>
      <c r="BJ5" s="145"/>
      <c r="BK5" s="145"/>
      <c r="BL5" s="145"/>
      <c r="BM5" s="145"/>
      <c r="BN5" s="145"/>
      <c r="BO5" s="145"/>
      <c r="BP5" s="145"/>
      <c r="BQ5" s="145"/>
      <c r="BR5" s="145"/>
      <c r="BS5" s="145"/>
      <c r="BT5" s="148"/>
      <c r="BU5" s="139"/>
      <c r="BV5" s="139"/>
      <c r="BW5" s="139"/>
      <c r="BX5" s="139"/>
      <c r="BY5" s="139"/>
      <c r="BZ5" s="139"/>
      <c r="CA5" s="139"/>
      <c r="CB5" s="139"/>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39"/>
      <c r="DP5" s="139"/>
      <c r="DQ5" s="139"/>
      <c r="DR5" s="139"/>
      <c r="DS5" s="139"/>
    </row>
    <row r="6" spans="1:128" ht="15" customHeight="1" x14ac:dyDescent="0.15">
      <c r="A6" s="150" t="s">
        <v>250</v>
      </c>
      <c r="B6" s="151"/>
      <c r="C6" s="151"/>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4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row>
    <row r="7" spans="1:128" ht="15.75" customHeight="1" x14ac:dyDescent="0.15">
      <c r="A7" s="149" t="s">
        <v>292</v>
      </c>
      <c r="B7" s="152"/>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W7" s="153" t="s">
        <v>296</v>
      </c>
      <c r="DX7" s="153"/>
    </row>
    <row r="8" spans="1:128" ht="16.5" customHeight="1" x14ac:dyDescent="0.15">
      <c r="A8" s="1093">
        <v>5</v>
      </c>
      <c r="B8" s="1093"/>
      <c r="C8" s="139"/>
      <c r="D8" s="139" t="s">
        <v>251</v>
      </c>
      <c r="E8" s="139"/>
      <c r="F8" s="139"/>
      <c r="G8" s="139"/>
      <c r="H8" s="139"/>
      <c r="I8" s="139"/>
      <c r="J8" s="139"/>
      <c r="K8" s="139"/>
      <c r="L8" s="139"/>
      <c r="M8" s="139"/>
      <c r="N8" s="139"/>
      <c r="O8" s="139"/>
      <c r="P8" s="1084"/>
      <c r="Q8" s="1081"/>
      <c r="R8" s="1085"/>
      <c r="S8" s="1077"/>
      <c r="T8" s="1085"/>
      <c r="U8" s="1077"/>
      <c r="V8" s="1085"/>
      <c r="W8" s="1077"/>
      <c r="X8" s="1086"/>
      <c r="Y8" s="1087"/>
      <c r="Z8" s="145"/>
      <c r="AA8" s="146" t="s">
        <v>295</v>
      </c>
      <c r="AB8" s="147"/>
      <c r="AC8" s="1092"/>
      <c r="AD8" s="1077"/>
      <c r="AE8" s="1085"/>
      <c r="AF8" s="1087"/>
      <c r="AG8" s="146"/>
      <c r="AH8" s="146" t="s">
        <v>295</v>
      </c>
      <c r="AI8" s="147"/>
      <c r="AJ8" s="1092"/>
      <c r="AK8" s="1077"/>
      <c r="AL8" s="1085"/>
      <c r="AM8" s="1077"/>
      <c r="AN8" s="1085"/>
      <c r="AO8" s="1077"/>
      <c r="AP8" s="1085"/>
      <c r="AQ8" s="1077"/>
      <c r="AR8" s="1085"/>
      <c r="AS8" s="1077"/>
      <c r="AT8" s="1085"/>
      <c r="AU8" s="1087"/>
      <c r="AV8" s="145"/>
      <c r="AW8" s="148"/>
      <c r="AX8" s="139"/>
      <c r="AY8" s="139"/>
      <c r="AZ8" s="139"/>
      <c r="BA8" s="139"/>
      <c r="BB8" s="139" t="s">
        <v>252</v>
      </c>
      <c r="BC8" s="139"/>
      <c r="BD8" s="139"/>
      <c r="BE8" s="139"/>
      <c r="BF8" s="139"/>
      <c r="BG8" s="139"/>
      <c r="BH8" s="139"/>
      <c r="BI8" s="139"/>
      <c r="BJ8" s="139"/>
      <c r="BK8" s="139"/>
      <c r="BL8" s="139"/>
      <c r="BM8" s="139"/>
      <c r="BN8" s="139"/>
      <c r="BO8" s="139"/>
      <c r="BP8" s="1084"/>
      <c r="BQ8" s="1078"/>
      <c r="BR8" s="1079"/>
      <c r="BS8" s="1078"/>
      <c r="BT8" s="1079"/>
      <c r="BU8" s="1078"/>
      <c r="BV8" s="1079"/>
      <c r="BW8" s="1078"/>
      <c r="BX8" s="1079"/>
      <c r="BY8" s="1078"/>
      <c r="BZ8" s="1079"/>
      <c r="CA8" s="1078"/>
      <c r="CB8" s="1079"/>
      <c r="CC8" s="1078"/>
      <c r="CD8" s="1079"/>
      <c r="CE8" s="1078"/>
      <c r="CF8" s="1079"/>
      <c r="CG8" s="1078"/>
      <c r="CH8" s="1079"/>
      <c r="CI8" s="1078"/>
      <c r="CJ8" s="1079"/>
      <c r="CK8" s="1078"/>
      <c r="CL8" s="1079"/>
      <c r="CM8" s="1078"/>
      <c r="CN8" s="1079"/>
      <c r="CO8" s="1080"/>
      <c r="CP8" s="139"/>
      <c r="CQ8" s="139" t="s">
        <v>288</v>
      </c>
      <c r="CR8" s="139"/>
      <c r="CS8" s="139"/>
      <c r="CT8" s="139"/>
      <c r="CU8" s="139"/>
      <c r="CV8" s="139"/>
      <c r="CW8" s="139"/>
      <c r="CX8" s="139"/>
      <c r="CY8" s="139"/>
      <c r="CZ8" s="139"/>
      <c r="DA8" s="139"/>
      <c r="DB8" s="1094" t="s">
        <v>289</v>
      </c>
      <c r="DC8" s="1094"/>
      <c r="DD8" s="1094"/>
      <c r="DE8" s="1094"/>
      <c r="DF8" s="1095"/>
      <c r="DG8" s="1123"/>
      <c r="DH8" s="1124"/>
      <c r="DI8" s="139"/>
      <c r="DJ8" s="1094" t="s">
        <v>290</v>
      </c>
      <c r="DK8" s="1094"/>
      <c r="DL8" s="1094"/>
      <c r="DM8" s="1094"/>
      <c r="DN8" s="1094"/>
      <c r="DO8" s="1094"/>
      <c r="DP8" s="1094"/>
      <c r="DQ8" s="1123"/>
      <c r="DR8" s="1124"/>
      <c r="DS8" s="139"/>
      <c r="DW8" s="153"/>
      <c r="DX8" s="153"/>
    </row>
    <row r="9" spans="1:128" ht="6.75" customHeight="1" x14ac:dyDescent="0.15">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row>
    <row r="10" spans="1:128" ht="16.5" customHeight="1" x14ac:dyDescent="0.15">
      <c r="A10" s="139"/>
      <c r="B10" s="139"/>
      <c r="C10" s="139"/>
      <c r="D10" s="139" t="s">
        <v>253</v>
      </c>
      <c r="E10" s="139"/>
      <c r="F10" s="139"/>
      <c r="G10" s="139"/>
      <c r="H10" s="139"/>
      <c r="I10" s="139"/>
      <c r="J10" s="139"/>
      <c r="K10" s="139"/>
      <c r="L10" s="139"/>
      <c r="M10" s="139"/>
      <c r="N10" s="139"/>
      <c r="O10" s="139"/>
      <c r="P10" s="139"/>
      <c r="Q10" s="139"/>
      <c r="R10" s="139"/>
      <c r="S10" s="139"/>
      <c r="T10" s="139"/>
      <c r="U10" s="139"/>
      <c r="V10" s="1098"/>
      <c r="W10" s="1099"/>
      <c r="X10" s="148"/>
      <c r="Y10" s="148"/>
      <c r="Z10" s="148"/>
      <c r="AA10" s="139" t="s">
        <v>175</v>
      </c>
      <c r="AB10" s="139"/>
      <c r="AC10" s="139"/>
      <c r="AD10" s="139"/>
      <c r="AE10" s="139"/>
      <c r="AF10" s="139"/>
      <c r="AG10" s="139"/>
      <c r="AH10" s="139"/>
      <c r="AI10" s="1084"/>
      <c r="AJ10" s="1078"/>
      <c r="AK10" s="1079"/>
      <c r="AL10" s="1078"/>
      <c r="AM10" s="1079"/>
      <c r="AN10" s="1078"/>
      <c r="AO10" s="1079"/>
      <c r="AP10" s="1078"/>
      <c r="AQ10" s="1079"/>
      <c r="AR10" s="1078"/>
      <c r="AS10" s="1079"/>
      <c r="AT10" s="1078"/>
      <c r="AU10" s="1079"/>
      <c r="AV10" s="1078"/>
      <c r="AW10" s="1079"/>
      <c r="AX10" s="1078"/>
      <c r="AY10" s="1079"/>
      <c r="AZ10" s="1078"/>
      <c r="BA10" s="1079"/>
      <c r="BB10" s="1078"/>
      <c r="BC10" s="1079"/>
      <c r="BD10" s="1078"/>
      <c r="BE10" s="1079"/>
      <c r="BF10" s="1078"/>
      <c r="BG10" s="1079"/>
      <c r="BH10" s="1078"/>
      <c r="BI10" s="1079"/>
      <c r="BJ10" s="1078"/>
      <c r="BK10" s="1079"/>
      <c r="BL10" s="1078"/>
      <c r="BM10" s="1079"/>
      <c r="BN10" s="1078"/>
      <c r="BO10" s="1079"/>
      <c r="BP10" s="1078"/>
      <c r="BQ10" s="1079"/>
      <c r="BR10" s="1078"/>
      <c r="BS10" s="1079"/>
      <c r="BT10" s="1078"/>
      <c r="BU10" s="1079"/>
      <c r="BV10" s="1078"/>
      <c r="BW10" s="1079"/>
      <c r="BX10" s="1078"/>
      <c r="BY10" s="1079"/>
      <c r="BZ10" s="1078"/>
      <c r="CA10" s="1079"/>
      <c r="CB10" s="1078"/>
      <c r="CC10" s="1079"/>
      <c r="CD10" s="1078"/>
      <c r="CE10" s="1079"/>
      <c r="CF10" s="1078"/>
      <c r="CG10" s="1079"/>
      <c r="CH10" s="1078"/>
      <c r="CI10" s="1079"/>
      <c r="CJ10" s="1078"/>
      <c r="CK10" s="1079"/>
      <c r="CL10" s="1078"/>
      <c r="CM10" s="1079"/>
      <c r="CN10" s="1078"/>
      <c r="CO10" s="1079"/>
      <c r="CP10" s="1078"/>
      <c r="CQ10" s="1079"/>
      <c r="CR10" s="1078"/>
      <c r="CS10" s="1079"/>
      <c r="CT10" s="1078"/>
      <c r="CU10" s="1079"/>
      <c r="CV10" s="1078"/>
      <c r="CW10" s="1079"/>
      <c r="CX10" s="1078"/>
      <c r="CY10" s="1079"/>
      <c r="CZ10" s="1078"/>
      <c r="DA10" s="1079"/>
      <c r="DB10" s="1078"/>
      <c r="DC10" s="1079"/>
      <c r="DD10" s="1078"/>
      <c r="DE10" s="1079"/>
      <c r="DF10" s="1078"/>
      <c r="DG10" s="1079"/>
      <c r="DH10" s="1078"/>
      <c r="DI10" s="1079"/>
      <c r="DJ10" s="1080"/>
      <c r="DK10" s="139"/>
      <c r="DL10" s="139"/>
      <c r="DM10" s="139"/>
      <c r="DN10" s="139"/>
      <c r="DO10" s="139"/>
      <c r="DP10" s="139"/>
      <c r="DQ10" s="139"/>
      <c r="DR10" s="139"/>
      <c r="DS10" s="139"/>
    </row>
    <row r="11" spans="1:128" ht="6.75" customHeight="1" x14ac:dyDescent="0.15">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row>
    <row r="12" spans="1:128" ht="16.5" customHeight="1" x14ac:dyDescent="0.15">
      <c r="A12" s="139"/>
      <c r="B12" s="139"/>
      <c r="C12" s="139"/>
      <c r="D12" s="139" t="s">
        <v>254</v>
      </c>
      <c r="E12" s="139"/>
      <c r="F12" s="139"/>
      <c r="G12" s="139"/>
      <c r="H12" s="139"/>
      <c r="I12" s="139"/>
      <c r="J12" s="139"/>
      <c r="K12" s="139"/>
      <c r="L12" s="139"/>
      <c r="M12" s="139"/>
      <c r="N12" s="139"/>
      <c r="O12" s="139"/>
      <c r="P12" s="139"/>
      <c r="Q12" s="139"/>
      <c r="R12" s="1084"/>
      <c r="S12" s="1078"/>
      <c r="T12" s="1079"/>
      <c r="U12" s="1078"/>
      <c r="V12" s="1079"/>
      <c r="W12" s="1078"/>
      <c r="X12" s="1079"/>
      <c r="Y12" s="1078"/>
      <c r="Z12" s="1079"/>
      <c r="AA12" s="1078"/>
      <c r="AB12" s="1079"/>
      <c r="AC12" s="1078"/>
      <c r="AD12" s="1079"/>
      <c r="AE12" s="1078"/>
      <c r="AF12" s="1079"/>
      <c r="AG12" s="1078"/>
      <c r="AH12" s="1079"/>
      <c r="AI12" s="1078"/>
      <c r="AJ12" s="1079"/>
      <c r="AK12" s="1078"/>
      <c r="AL12" s="1079"/>
      <c r="AM12" s="1078"/>
      <c r="AN12" s="1079"/>
      <c r="AO12" s="1078"/>
      <c r="AP12" s="1079"/>
      <c r="AQ12" s="1078"/>
      <c r="AR12" s="1079"/>
      <c r="AS12" s="1078"/>
      <c r="AT12" s="1079"/>
      <c r="AU12" s="1078"/>
      <c r="AV12" s="1079"/>
      <c r="AW12" s="1078"/>
      <c r="AX12" s="1079"/>
      <c r="AY12" s="1078"/>
      <c r="AZ12" s="1079"/>
      <c r="BA12" s="1078"/>
      <c r="BB12" s="1079"/>
      <c r="BC12" s="1078"/>
      <c r="BD12" s="1079"/>
      <c r="BE12" s="1078"/>
      <c r="BF12" s="1079"/>
      <c r="BG12" s="1078"/>
      <c r="BH12" s="1079"/>
      <c r="BI12" s="1078"/>
      <c r="BJ12" s="1079"/>
      <c r="BK12" s="1078"/>
      <c r="BL12" s="1079"/>
      <c r="BM12" s="1078"/>
      <c r="BN12" s="1079"/>
      <c r="BO12" s="1078"/>
      <c r="BP12" s="1079"/>
      <c r="BQ12" s="1078"/>
      <c r="BR12" s="1079"/>
      <c r="BS12" s="1078"/>
      <c r="BT12" s="1079"/>
      <c r="BU12" s="1078"/>
      <c r="BV12" s="1079"/>
      <c r="BW12" s="1078"/>
      <c r="BX12" s="1079"/>
      <c r="BY12" s="1078"/>
      <c r="BZ12" s="1079"/>
      <c r="CA12" s="1078"/>
      <c r="CB12" s="1079"/>
      <c r="CC12" s="1078"/>
      <c r="CD12" s="1079"/>
      <c r="CE12" s="1078"/>
      <c r="CF12" s="1079"/>
      <c r="CG12" s="1078"/>
      <c r="CH12" s="1079"/>
      <c r="CI12" s="1078"/>
      <c r="CJ12" s="1079"/>
      <c r="CK12" s="1078"/>
      <c r="CL12" s="1079"/>
      <c r="CM12" s="1078"/>
      <c r="CN12" s="1079"/>
      <c r="CO12" s="1078"/>
      <c r="CP12" s="1079"/>
      <c r="CQ12" s="1078"/>
      <c r="CR12" s="1079"/>
      <c r="CS12" s="1080"/>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row>
    <row r="13" spans="1:128" ht="16.5" customHeight="1" x14ac:dyDescent="0.15">
      <c r="A13" s="154" t="s">
        <v>294</v>
      </c>
      <c r="B13" s="14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row>
    <row r="14" spans="1:128" ht="16.5" customHeight="1" x14ac:dyDescent="0.15">
      <c r="A14" s="1093">
        <v>6</v>
      </c>
      <c r="B14" s="1093"/>
      <c r="C14" s="139"/>
      <c r="D14" s="139" t="s">
        <v>251</v>
      </c>
      <c r="E14" s="139"/>
      <c r="F14" s="139"/>
      <c r="G14" s="139"/>
      <c r="H14" s="139"/>
      <c r="I14" s="139"/>
      <c r="J14" s="139"/>
      <c r="K14" s="139"/>
      <c r="L14" s="139"/>
      <c r="M14" s="139"/>
      <c r="N14" s="139"/>
      <c r="O14" s="139"/>
      <c r="P14" s="1084"/>
      <c r="Q14" s="1081"/>
      <c r="R14" s="1085"/>
      <c r="S14" s="1077"/>
      <c r="T14" s="1085"/>
      <c r="U14" s="1077"/>
      <c r="V14" s="1085"/>
      <c r="W14" s="1077"/>
      <c r="X14" s="1086"/>
      <c r="Y14" s="1087"/>
      <c r="Z14" s="145"/>
      <c r="AA14" s="146" t="s">
        <v>295</v>
      </c>
      <c r="AB14" s="147"/>
      <c r="AC14" s="1092"/>
      <c r="AD14" s="1077"/>
      <c r="AE14" s="1085"/>
      <c r="AF14" s="1087"/>
      <c r="AG14" s="146"/>
      <c r="AH14" s="146" t="s">
        <v>295</v>
      </c>
      <c r="AI14" s="147"/>
      <c r="AJ14" s="1092"/>
      <c r="AK14" s="1077"/>
      <c r="AL14" s="1085"/>
      <c r="AM14" s="1077"/>
      <c r="AN14" s="1085"/>
      <c r="AO14" s="1077"/>
      <c r="AP14" s="1085"/>
      <c r="AQ14" s="1077"/>
      <c r="AR14" s="1085"/>
      <c r="AS14" s="1077"/>
      <c r="AT14" s="1085"/>
      <c r="AU14" s="1087"/>
      <c r="AV14" s="139"/>
      <c r="AW14" s="139"/>
      <c r="AX14" s="139"/>
      <c r="AY14" s="139"/>
      <c r="AZ14" s="139"/>
      <c r="BA14" s="139"/>
      <c r="BB14" s="139" t="s">
        <v>252</v>
      </c>
      <c r="BC14" s="139"/>
      <c r="BD14" s="139"/>
      <c r="BE14" s="139"/>
      <c r="BF14" s="139"/>
      <c r="BG14" s="139"/>
      <c r="BH14" s="139"/>
      <c r="BI14" s="139"/>
      <c r="BJ14" s="139"/>
      <c r="BK14" s="139"/>
      <c r="BL14" s="139"/>
      <c r="BM14" s="139"/>
      <c r="BN14" s="139"/>
      <c r="BO14" s="139"/>
      <c r="BP14" s="1084"/>
      <c r="BQ14" s="1078"/>
      <c r="BR14" s="1079"/>
      <c r="BS14" s="1078"/>
      <c r="BT14" s="1079"/>
      <c r="BU14" s="1078"/>
      <c r="BV14" s="1079"/>
      <c r="BW14" s="1078"/>
      <c r="BX14" s="1079"/>
      <c r="BY14" s="1078"/>
      <c r="BZ14" s="1079"/>
      <c r="CA14" s="1078"/>
      <c r="CB14" s="1079"/>
      <c r="CC14" s="1078"/>
      <c r="CD14" s="1079"/>
      <c r="CE14" s="1078"/>
      <c r="CF14" s="1079"/>
      <c r="CG14" s="1078"/>
      <c r="CH14" s="1079"/>
      <c r="CI14" s="1078"/>
      <c r="CJ14" s="1079"/>
      <c r="CK14" s="1078"/>
      <c r="CL14" s="1079"/>
      <c r="CM14" s="1078"/>
      <c r="CN14" s="1079"/>
      <c r="CO14" s="1080"/>
      <c r="CP14" s="139"/>
      <c r="CQ14" s="139" t="s">
        <v>288</v>
      </c>
      <c r="CR14" s="139"/>
      <c r="CS14" s="139"/>
      <c r="CT14" s="139"/>
      <c r="CU14" s="139"/>
      <c r="CV14" s="139"/>
      <c r="CW14" s="139"/>
      <c r="CX14" s="139"/>
      <c r="CY14" s="139"/>
      <c r="CZ14" s="139"/>
      <c r="DA14" s="139"/>
      <c r="DB14" s="1094" t="s">
        <v>289</v>
      </c>
      <c r="DC14" s="1094"/>
      <c r="DD14" s="1094"/>
      <c r="DE14" s="1094"/>
      <c r="DF14" s="1095"/>
      <c r="DG14" s="1123"/>
      <c r="DH14" s="1124"/>
      <c r="DI14" s="139"/>
      <c r="DJ14" s="1094" t="s">
        <v>290</v>
      </c>
      <c r="DK14" s="1094"/>
      <c r="DL14" s="1094"/>
      <c r="DM14" s="1094"/>
      <c r="DN14" s="1094"/>
      <c r="DO14" s="1094"/>
      <c r="DP14" s="1094"/>
      <c r="DQ14" s="1123"/>
      <c r="DR14" s="1124"/>
      <c r="DS14" s="139"/>
    </row>
    <row r="15" spans="1:128" ht="6.75" customHeight="1" x14ac:dyDescent="0.15">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row>
    <row r="16" spans="1:128" ht="16.5" customHeight="1" x14ac:dyDescent="0.15">
      <c r="A16" s="139"/>
      <c r="B16" s="139"/>
      <c r="C16" s="139"/>
      <c r="D16" s="139" t="s">
        <v>253</v>
      </c>
      <c r="E16" s="139"/>
      <c r="F16" s="139"/>
      <c r="G16" s="139"/>
      <c r="H16" s="139"/>
      <c r="I16" s="139"/>
      <c r="J16" s="139"/>
      <c r="K16" s="139"/>
      <c r="L16" s="139"/>
      <c r="M16" s="139"/>
      <c r="N16" s="139"/>
      <c r="O16" s="139"/>
      <c r="P16" s="139"/>
      <c r="Q16" s="139"/>
      <c r="R16" s="139"/>
      <c r="S16" s="139"/>
      <c r="T16" s="139"/>
      <c r="U16" s="139"/>
      <c r="V16" s="1098"/>
      <c r="W16" s="1099"/>
      <c r="X16" s="148"/>
      <c r="Y16" s="148"/>
      <c r="Z16" s="148"/>
      <c r="AA16" s="139" t="s">
        <v>175</v>
      </c>
      <c r="AB16" s="139"/>
      <c r="AC16" s="139"/>
      <c r="AD16" s="139"/>
      <c r="AE16" s="139"/>
      <c r="AF16" s="139"/>
      <c r="AG16" s="139"/>
      <c r="AH16" s="139"/>
      <c r="AI16" s="1092"/>
      <c r="AJ16" s="1077"/>
      <c r="AK16" s="1079"/>
      <c r="AL16" s="1078"/>
      <c r="AM16" s="1079"/>
      <c r="AN16" s="1078"/>
      <c r="AO16" s="1079"/>
      <c r="AP16" s="1078"/>
      <c r="AQ16" s="1079"/>
      <c r="AR16" s="1078"/>
      <c r="AS16" s="1079"/>
      <c r="AT16" s="1078"/>
      <c r="AU16" s="1079"/>
      <c r="AV16" s="1078"/>
      <c r="AW16" s="1079"/>
      <c r="AX16" s="1078"/>
      <c r="AY16" s="1079"/>
      <c r="AZ16" s="1078"/>
      <c r="BA16" s="1079"/>
      <c r="BB16" s="1078"/>
      <c r="BC16" s="1079"/>
      <c r="BD16" s="1078"/>
      <c r="BE16" s="1079"/>
      <c r="BF16" s="1078"/>
      <c r="BG16" s="1079"/>
      <c r="BH16" s="1078"/>
      <c r="BI16" s="1079"/>
      <c r="BJ16" s="1078"/>
      <c r="BK16" s="1079"/>
      <c r="BL16" s="1078"/>
      <c r="BM16" s="1079"/>
      <c r="BN16" s="1078"/>
      <c r="BO16" s="1079"/>
      <c r="BP16" s="1078"/>
      <c r="BQ16" s="1079"/>
      <c r="BR16" s="1078"/>
      <c r="BS16" s="1079"/>
      <c r="BT16" s="1078"/>
      <c r="BU16" s="1079"/>
      <c r="BV16" s="1078"/>
      <c r="BW16" s="1079"/>
      <c r="BX16" s="1078"/>
      <c r="BY16" s="1079"/>
      <c r="BZ16" s="1078"/>
      <c r="CA16" s="1079"/>
      <c r="CB16" s="1078"/>
      <c r="CC16" s="1079"/>
      <c r="CD16" s="1078"/>
      <c r="CE16" s="1079"/>
      <c r="CF16" s="1078"/>
      <c r="CG16" s="1079"/>
      <c r="CH16" s="1078"/>
      <c r="CI16" s="1079"/>
      <c r="CJ16" s="1078"/>
      <c r="CK16" s="1079"/>
      <c r="CL16" s="1078"/>
      <c r="CM16" s="1079"/>
      <c r="CN16" s="1078"/>
      <c r="CO16" s="1079"/>
      <c r="CP16" s="1078"/>
      <c r="CQ16" s="1079"/>
      <c r="CR16" s="1078"/>
      <c r="CS16" s="1079"/>
      <c r="CT16" s="1078"/>
      <c r="CU16" s="1079"/>
      <c r="CV16" s="1078"/>
      <c r="CW16" s="1079"/>
      <c r="CX16" s="1078"/>
      <c r="CY16" s="1079"/>
      <c r="CZ16" s="1078"/>
      <c r="DA16" s="1079"/>
      <c r="DB16" s="1078"/>
      <c r="DC16" s="1079"/>
      <c r="DD16" s="1078"/>
      <c r="DE16" s="1079"/>
      <c r="DF16" s="1078"/>
      <c r="DG16" s="1079"/>
      <c r="DH16" s="1078"/>
      <c r="DI16" s="1079"/>
      <c r="DJ16" s="1080"/>
      <c r="DK16" s="139"/>
      <c r="DL16" s="139"/>
      <c r="DM16" s="139"/>
      <c r="DN16" s="139"/>
      <c r="DO16" s="139"/>
      <c r="DP16" s="139"/>
      <c r="DQ16" s="139"/>
      <c r="DR16" s="139"/>
      <c r="DS16" s="139"/>
    </row>
    <row r="17" spans="1:130" ht="6.75" customHeight="1" x14ac:dyDescent="0.15">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row>
    <row r="18" spans="1:130" ht="16.5" customHeight="1" x14ac:dyDescent="0.15">
      <c r="A18" s="139"/>
      <c r="B18" s="139"/>
      <c r="C18" s="139"/>
      <c r="D18" s="139" t="s">
        <v>254</v>
      </c>
      <c r="E18" s="139"/>
      <c r="F18" s="139"/>
      <c r="G18" s="139"/>
      <c r="H18" s="139"/>
      <c r="I18" s="139"/>
      <c r="J18" s="139"/>
      <c r="K18" s="139"/>
      <c r="L18" s="139"/>
      <c r="M18" s="139"/>
      <c r="N18" s="139"/>
      <c r="O18" s="139"/>
      <c r="P18" s="139"/>
      <c r="Q18" s="139"/>
      <c r="R18" s="1084"/>
      <c r="S18" s="1078"/>
      <c r="T18" s="1079"/>
      <c r="U18" s="1078"/>
      <c r="V18" s="1079"/>
      <c r="W18" s="1078"/>
      <c r="X18" s="1079"/>
      <c r="Y18" s="1078"/>
      <c r="Z18" s="1079"/>
      <c r="AA18" s="1078"/>
      <c r="AB18" s="1079"/>
      <c r="AC18" s="1078"/>
      <c r="AD18" s="1079"/>
      <c r="AE18" s="1078"/>
      <c r="AF18" s="1079"/>
      <c r="AG18" s="1078"/>
      <c r="AH18" s="1079"/>
      <c r="AI18" s="1078"/>
      <c r="AJ18" s="1079"/>
      <c r="AK18" s="1078"/>
      <c r="AL18" s="1079"/>
      <c r="AM18" s="1078"/>
      <c r="AN18" s="1079"/>
      <c r="AO18" s="1078"/>
      <c r="AP18" s="1079"/>
      <c r="AQ18" s="1078"/>
      <c r="AR18" s="1079"/>
      <c r="AS18" s="1078"/>
      <c r="AT18" s="1079"/>
      <c r="AU18" s="1078"/>
      <c r="AV18" s="1079"/>
      <c r="AW18" s="1078"/>
      <c r="AX18" s="1079"/>
      <c r="AY18" s="1078"/>
      <c r="AZ18" s="1079"/>
      <c r="BA18" s="1078"/>
      <c r="BB18" s="1079"/>
      <c r="BC18" s="1078"/>
      <c r="BD18" s="1079"/>
      <c r="BE18" s="1078"/>
      <c r="BF18" s="1079"/>
      <c r="BG18" s="1078"/>
      <c r="BH18" s="1079"/>
      <c r="BI18" s="1078"/>
      <c r="BJ18" s="1079"/>
      <c r="BK18" s="1078"/>
      <c r="BL18" s="1079"/>
      <c r="BM18" s="1078"/>
      <c r="BN18" s="1079"/>
      <c r="BO18" s="1078"/>
      <c r="BP18" s="1079"/>
      <c r="BQ18" s="1078"/>
      <c r="BR18" s="1079"/>
      <c r="BS18" s="1078"/>
      <c r="BT18" s="1079"/>
      <c r="BU18" s="1078"/>
      <c r="BV18" s="1079"/>
      <c r="BW18" s="1078"/>
      <c r="BX18" s="1079"/>
      <c r="BY18" s="1078"/>
      <c r="BZ18" s="1079"/>
      <c r="CA18" s="1078"/>
      <c r="CB18" s="1079"/>
      <c r="CC18" s="1078"/>
      <c r="CD18" s="1079"/>
      <c r="CE18" s="1078"/>
      <c r="CF18" s="1079"/>
      <c r="CG18" s="1078"/>
      <c r="CH18" s="1079"/>
      <c r="CI18" s="1078"/>
      <c r="CJ18" s="1079"/>
      <c r="CK18" s="1078"/>
      <c r="CL18" s="1079"/>
      <c r="CM18" s="1078"/>
      <c r="CN18" s="1079"/>
      <c r="CO18" s="1078"/>
      <c r="CP18" s="1079"/>
      <c r="CQ18" s="1078"/>
      <c r="CR18" s="1079"/>
      <c r="CS18" s="1080"/>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row>
    <row r="19" spans="1:130" ht="6.75" customHeight="1" x14ac:dyDescent="0.15">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row>
    <row r="20" spans="1:130" x14ac:dyDescent="0.15">
      <c r="A20" s="139" t="s">
        <v>293</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row>
    <row r="21" spans="1:130" x14ac:dyDescent="0.15">
      <c r="A21" s="139"/>
      <c r="B21" s="139"/>
      <c r="C21" s="139"/>
      <c r="D21" s="143" t="s">
        <v>251</v>
      </c>
      <c r="E21" s="143"/>
      <c r="F21" s="143"/>
      <c r="G21" s="143"/>
      <c r="H21" s="143"/>
      <c r="I21" s="143"/>
      <c r="J21" s="143"/>
      <c r="K21" s="143"/>
      <c r="L21" s="143"/>
      <c r="M21" s="143"/>
      <c r="N21" s="143"/>
      <c r="O21" s="143"/>
      <c r="P21" s="143"/>
      <c r="Q21" s="143"/>
      <c r="R21" s="143"/>
      <c r="S21" s="143"/>
      <c r="T21" s="143"/>
      <c r="U21" s="143"/>
      <c r="V21" s="143"/>
      <c r="W21" s="143"/>
      <c r="X21" s="143"/>
      <c r="Y21" s="143"/>
      <c r="Z21" s="139"/>
      <c r="AA21" s="143"/>
      <c r="AB21" s="143"/>
      <c r="AC21" s="143"/>
      <c r="AD21" s="143"/>
      <c r="AE21" s="143"/>
      <c r="AF21" s="143"/>
      <c r="AG21" s="143"/>
      <c r="AH21" s="143"/>
      <c r="AI21" s="143"/>
      <c r="AJ21" s="143"/>
      <c r="AK21" s="143" t="s">
        <v>255</v>
      </c>
      <c r="AL21" s="143"/>
      <c r="AM21" s="143"/>
      <c r="AN21" s="143"/>
      <c r="AO21" s="143"/>
      <c r="AP21" s="143"/>
      <c r="AQ21" s="143"/>
      <c r="AR21" s="143"/>
      <c r="AS21" s="143"/>
      <c r="AT21" s="143"/>
      <c r="AU21" s="143"/>
      <c r="AV21" s="143"/>
      <c r="AW21" s="143"/>
      <c r="AX21" s="143"/>
      <c r="AY21" s="143"/>
      <c r="AZ21" s="143"/>
      <c r="BA21" s="143"/>
      <c r="BB21" s="143"/>
      <c r="BC21" s="143"/>
      <c r="BD21" s="143"/>
      <c r="BE21" s="143"/>
      <c r="BF21" s="143" t="s">
        <v>297</v>
      </c>
      <c r="BG21" s="143"/>
      <c r="BH21" s="143"/>
      <c r="BI21" s="143"/>
      <c r="BJ21" s="143"/>
      <c r="BK21" s="143"/>
      <c r="BL21" s="143" t="s">
        <v>251</v>
      </c>
      <c r="BM21" s="143"/>
      <c r="BN21" s="143"/>
      <c r="BO21" s="143"/>
      <c r="BP21" s="143"/>
      <c r="BQ21" s="143"/>
      <c r="BR21" s="143"/>
      <c r="BS21" s="143"/>
      <c r="BT21" s="143"/>
      <c r="BU21" s="143"/>
      <c r="BV21" s="143"/>
      <c r="BW21" s="143"/>
      <c r="BX21" s="143"/>
      <c r="BY21" s="143"/>
      <c r="BZ21" s="139"/>
      <c r="CA21" s="143"/>
      <c r="CB21" s="143"/>
      <c r="CC21" s="143"/>
      <c r="CD21" s="143"/>
      <c r="CE21" s="143"/>
      <c r="CF21" s="143"/>
      <c r="CG21" s="143"/>
      <c r="CH21" s="143"/>
      <c r="CI21" s="143"/>
      <c r="CJ21" s="143"/>
      <c r="CK21" s="143"/>
      <c r="CL21" s="143"/>
      <c r="CM21" s="143"/>
      <c r="CN21" s="143"/>
      <c r="CO21" s="143"/>
      <c r="CP21" s="143"/>
      <c r="CQ21" s="143"/>
      <c r="CR21" s="143" t="s">
        <v>255</v>
      </c>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55"/>
      <c r="DU21" s="155"/>
      <c r="DV21" s="155"/>
      <c r="DW21" s="155"/>
      <c r="DX21" s="155"/>
      <c r="DY21" s="155"/>
      <c r="DZ21" s="155"/>
    </row>
    <row r="22" spans="1:130" ht="16.5" customHeight="1" x14ac:dyDescent="0.15">
      <c r="A22" s="1088">
        <v>41</v>
      </c>
      <c r="B22" s="1089"/>
      <c r="C22" s="1084"/>
      <c r="D22" s="1081"/>
      <c r="E22" s="1085"/>
      <c r="F22" s="1077"/>
      <c r="G22" s="1079"/>
      <c r="H22" s="1078"/>
      <c r="I22" s="1079"/>
      <c r="J22" s="1078"/>
      <c r="K22" s="1079"/>
      <c r="L22" s="1080"/>
      <c r="M22" s="145"/>
      <c r="N22" s="146" t="s">
        <v>295</v>
      </c>
      <c r="O22" s="145"/>
      <c r="P22" s="1084"/>
      <c r="Q22" s="1081"/>
      <c r="R22" s="1079"/>
      <c r="S22" s="1080"/>
      <c r="T22" s="145"/>
      <c r="U22" s="146" t="s">
        <v>295</v>
      </c>
      <c r="V22" s="145"/>
      <c r="W22" s="1084"/>
      <c r="X22" s="1079"/>
      <c r="Y22" s="1079"/>
      <c r="Z22" s="1079"/>
      <c r="AA22" s="1079"/>
      <c r="AB22" s="1079"/>
      <c r="AC22" s="1079"/>
      <c r="AD22" s="1079"/>
      <c r="AE22" s="1079"/>
      <c r="AF22" s="1079"/>
      <c r="AG22" s="1079"/>
      <c r="AH22" s="1080"/>
      <c r="AI22" s="156"/>
      <c r="AJ22" s="1092"/>
      <c r="AK22" s="1075"/>
      <c r="AL22" s="1075"/>
      <c r="AM22" s="1075"/>
      <c r="AN22" s="1075"/>
      <c r="AO22" s="1075"/>
      <c r="AP22" s="1075"/>
      <c r="AQ22" s="1075"/>
      <c r="AR22" s="1075"/>
      <c r="AS22" s="1075"/>
      <c r="AT22" s="1075"/>
      <c r="AU22" s="1075"/>
      <c r="AV22" s="1075"/>
      <c r="AW22" s="1075"/>
      <c r="AX22" s="1075"/>
      <c r="AY22" s="1075"/>
      <c r="AZ22" s="1075"/>
      <c r="BA22" s="1075"/>
      <c r="BB22" s="1075"/>
      <c r="BC22" s="1075"/>
      <c r="BD22" s="1075"/>
      <c r="BE22" s="1075"/>
      <c r="BF22" s="1075"/>
      <c r="BG22" s="1076"/>
      <c r="BH22" s="145"/>
      <c r="BI22" s="1093">
        <f>A31+1</f>
        <v>51</v>
      </c>
      <c r="BJ22" s="1089"/>
      <c r="BK22" s="1084"/>
      <c r="BL22" s="1081"/>
      <c r="BM22" s="1079"/>
      <c r="BN22" s="1078"/>
      <c r="BO22" s="1079"/>
      <c r="BP22" s="1078"/>
      <c r="BQ22" s="1079"/>
      <c r="BR22" s="1078"/>
      <c r="BS22" s="1077"/>
      <c r="BT22" s="1080"/>
      <c r="BU22" s="145"/>
      <c r="BV22" s="146" t="s">
        <v>295</v>
      </c>
      <c r="BW22" s="157"/>
      <c r="BX22" s="1084"/>
      <c r="BY22" s="1081"/>
      <c r="BZ22" s="1079"/>
      <c r="CA22" s="1080"/>
      <c r="CB22" s="146"/>
      <c r="CC22" s="146" t="s">
        <v>295</v>
      </c>
      <c r="CD22" s="147"/>
      <c r="CE22" s="1084"/>
      <c r="CF22" s="1079"/>
      <c r="CG22" s="1079"/>
      <c r="CH22" s="1079"/>
      <c r="CI22" s="1079"/>
      <c r="CJ22" s="1079"/>
      <c r="CK22" s="1079"/>
      <c r="CL22" s="1079"/>
      <c r="CM22" s="1079"/>
      <c r="CN22" s="1078"/>
      <c r="CO22" s="1077"/>
      <c r="CP22" s="1080"/>
      <c r="CQ22" s="157"/>
      <c r="CR22" s="1074"/>
      <c r="CS22" s="1075"/>
      <c r="CT22" s="1075"/>
      <c r="CU22" s="1075"/>
      <c r="CV22" s="1075"/>
      <c r="CW22" s="1075"/>
      <c r="CX22" s="1075"/>
      <c r="CY22" s="1075"/>
      <c r="CZ22" s="1075"/>
      <c r="DA22" s="1075"/>
      <c r="DB22" s="1075"/>
      <c r="DC22" s="1075"/>
      <c r="DD22" s="1075"/>
      <c r="DE22" s="1075"/>
      <c r="DF22" s="1075"/>
      <c r="DG22" s="1075"/>
      <c r="DH22" s="1075"/>
      <c r="DI22" s="1075"/>
      <c r="DJ22" s="1075"/>
      <c r="DK22" s="1075"/>
      <c r="DL22" s="1075"/>
      <c r="DM22" s="1075"/>
      <c r="DN22" s="1075"/>
      <c r="DO22" s="1076"/>
      <c r="DP22" s="143"/>
      <c r="DQ22" s="143"/>
      <c r="DR22" s="143"/>
      <c r="DS22" s="143"/>
      <c r="DT22" s="155"/>
      <c r="DU22" s="155"/>
      <c r="DV22" s="155"/>
      <c r="DW22" s="155"/>
      <c r="DX22" s="155"/>
      <c r="DY22" s="155"/>
    </row>
    <row r="23" spans="1:130" ht="16.5" customHeight="1" x14ac:dyDescent="0.15">
      <c r="A23" s="1088">
        <f t="shared" ref="A23:A31" si="0">A22+1</f>
        <v>42</v>
      </c>
      <c r="B23" s="1089"/>
      <c r="C23" s="1084"/>
      <c r="D23" s="1081"/>
      <c r="E23" s="1085"/>
      <c r="F23" s="1077"/>
      <c r="G23" s="1079"/>
      <c r="H23" s="1078"/>
      <c r="I23" s="1079"/>
      <c r="J23" s="1078"/>
      <c r="K23" s="1079"/>
      <c r="L23" s="1080"/>
      <c r="M23" s="145"/>
      <c r="N23" s="146" t="s">
        <v>295</v>
      </c>
      <c r="O23" s="145"/>
      <c r="P23" s="1084"/>
      <c r="Q23" s="1081"/>
      <c r="R23" s="1079"/>
      <c r="S23" s="1080"/>
      <c r="T23" s="145"/>
      <c r="U23" s="146" t="s">
        <v>295</v>
      </c>
      <c r="V23" s="145"/>
      <c r="W23" s="1084"/>
      <c r="X23" s="1079"/>
      <c r="Y23" s="1079"/>
      <c r="Z23" s="1079"/>
      <c r="AA23" s="1079"/>
      <c r="AB23" s="1079"/>
      <c r="AC23" s="1079"/>
      <c r="AD23" s="1079"/>
      <c r="AE23" s="1079"/>
      <c r="AF23" s="1079"/>
      <c r="AG23" s="1079"/>
      <c r="AH23" s="1080"/>
      <c r="AI23" s="156"/>
      <c r="AJ23" s="1092"/>
      <c r="AK23" s="1075"/>
      <c r="AL23" s="1075"/>
      <c r="AM23" s="1075"/>
      <c r="AN23" s="1075"/>
      <c r="AO23" s="1075"/>
      <c r="AP23" s="1075"/>
      <c r="AQ23" s="1075"/>
      <c r="AR23" s="1075"/>
      <c r="AS23" s="1075"/>
      <c r="AT23" s="1075"/>
      <c r="AU23" s="1075"/>
      <c r="AV23" s="1075"/>
      <c r="AW23" s="1075"/>
      <c r="AX23" s="1075"/>
      <c r="AY23" s="1075"/>
      <c r="AZ23" s="1075"/>
      <c r="BA23" s="1075"/>
      <c r="BB23" s="1075"/>
      <c r="BC23" s="1075"/>
      <c r="BD23" s="1075"/>
      <c r="BE23" s="1075"/>
      <c r="BF23" s="1075"/>
      <c r="BG23" s="1076"/>
      <c r="BH23" s="145"/>
      <c r="BI23" s="1093">
        <f t="shared" ref="BI23:BI31" si="1">BI22+1</f>
        <v>52</v>
      </c>
      <c r="BJ23" s="1089"/>
      <c r="BK23" s="1084"/>
      <c r="BL23" s="1081"/>
      <c r="BM23" s="1079"/>
      <c r="BN23" s="1078"/>
      <c r="BO23" s="1079"/>
      <c r="BP23" s="1078"/>
      <c r="BQ23" s="1079"/>
      <c r="BR23" s="1078"/>
      <c r="BS23" s="1077"/>
      <c r="BT23" s="1080"/>
      <c r="BU23" s="145"/>
      <c r="BV23" s="146" t="s">
        <v>295</v>
      </c>
      <c r="BW23" s="157"/>
      <c r="BX23" s="1084"/>
      <c r="BY23" s="1081"/>
      <c r="BZ23" s="1079"/>
      <c r="CA23" s="1080"/>
      <c r="CB23" s="146"/>
      <c r="CC23" s="146" t="s">
        <v>295</v>
      </c>
      <c r="CD23" s="147"/>
      <c r="CE23" s="1084"/>
      <c r="CF23" s="1079"/>
      <c r="CG23" s="1079"/>
      <c r="CH23" s="1079"/>
      <c r="CI23" s="1079"/>
      <c r="CJ23" s="1079"/>
      <c r="CK23" s="1079"/>
      <c r="CL23" s="1079"/>
      <c r="CM23" s="1079"/>
      <c r="CN23" s="1078"/>
      <c r="CO23" s="1077"/>
      <c r="CP23" s="1080"/>
      <c r="CQ23" s="157"/>
      <c r="CR23" s="1074"/>
      <c r="CS23" s="1075"/>
      <c r="CT23" s="1075"/>
      <c r="CU23" s="1075"/>
      <c r="CV23" s="1075"/>
      <c r="CW23" s="1075"/>
      <c r="CX23" s="1075"/>
      <c r="CY23" s="1075"/>
      <c r="CZ23" s="1075"/>
      <c r="DA23" s="1075"/>
      <c r="DB23" s="1075"/>
      <c r="DC23" s="1075"/>
      <c r="DD23" s="1075"/>
      <c r="DE23" s="1075"/>
      <c r="DF23" s="1075"/>
      <c r="DG23" s="1075"/>
      <c r="DH23" s="1075"/>
      <c r="DI23" s="1075"/>
      <c r="DJ23" s="1075"/>
      <c r="DK23" s="1075"/>
      <c r="DL23" s="1075"/>
      <c r="DM23" s="1075"/>
      <c r="DN23" s="1075"/>
      <c r="DO23" s="1076"/>
      <c r="DP23" s="143"/>
      <c r="DQ23" s="143"/>
      <c r="DR23" s="143"/>
      <c r="DS23" s="143"/>
      <c r="DT23" s="155"/>
      <c r="DU23" s="155"/>
      <c r="DV23" s="155"/>
      <c r="DW23" s="155"/>
      <c r="DX23" s="155"/>
      <c r="DY23" s="155"/>
    </row>
    <row r="24" spans="1:130" ht="16.5" customHeight="1" x14ac:dyDescent="0.15">
      <c r="A24" s="1088">
        <f t="shared" si="0"/>
        <v>43</v>
      </c>
      <c r="B24" s="1089"/>
      <c r="C24" s="1084"/>
      <c r="D24" s="1081"/>
      <c r="E24" s="1085"/>
      <c r="F24" s="1077"/>
      <c r="G24" s="1079"/>
      <c r="H24" s="1078"/>
      <c r="I24" s="1079"/>
      <c r="J24" s="1078"/>
      <c r="K24" s="1079"/>
      <c r="L24" s="1080"/>
      <c r="M24" s="145"/>
      <c r="N24" s="146" t="s">
        <v>295</v>
      </c>
      <c r="O24" s="145"/>
      <c r="P24" s="1084"/>
      <c r="Q24" s="1081"/>
      <c r="R24" s="1079"/>
      <c r="S24" s="1080"/>
      <c r="T24" s="145"/>
      <c r="U24" s="146" t="s">
        <v>295</v>
      </c>
      <c r="V24" s="145"/>
      <c r="W24" s="1084"/>
      <c r="X24" s="1079"/>
      <c r="Y24" s="1079"/>
      <c r="Z24" s="1079"/>
      <c r="AA24" s="1079"/>
      <c r="AB24" s="1079"/>
      <c r="AC24" s="1079"/>
      <c r="AD24" s="1079"/>
      <c r="AE24" s="1079"/>
      <c r="AF24" s="1079"/>
      <c r="AG24" s="1079"/>
      <c r="AH24" s="1080"/>
      <c r="AI24" s="156"/>
      <c r="AJ24" s="1092"/>
      <c r="AK24" s="1075"/>
      <c r="AL24" s="1075"/>
      <c r="AM24" s="1075"/>
      <c r="AN24" s="1075"/>
      <c r="AO24" s="1075"/>
      <c r="AP24" s="1075"/>
      <c r="AQ24" s="1075"/>
      <c r="AR24" s="1075"/>
      <c r="AS24" s="1075"/>
      <c r="AT24" s="1075"/>
      <c r="AU24" s="1075"/>
      <c r="AV24" s="1075"/>
      <c r="AW24" s="1075"/>
      <c r="AX24" s="1075"/>
      <c r="AY24" s="1075"/>
      <c r="AZ24" s="1075"/>
      <c r="BA24" s="1075"/>
      <c r="BB24" s="1075"/>
      <c r="BC24" s="1075"/>
      <c r="BD24" s="1075"/>
      <c r="BE24" s="1075"/>
      <c r="BF24" s="1075"/>
      <c r="BG24" s="1076"/>
      <c r="BH24" s="145"/>
      <c r="BI24" s="1093">
        <f t="shared" si="1"/>
        <v>53</v>
      </c>
      <c r="BJ24" s="1089"/>
      <c r="BK24" s="1084"/>
      <c r="BL24" s="1081"/>
      <c r="BM24" s="1079"/>
      <c r="BN24" s="1078"/>
      <c r="BO24" s="1079"/>
      <c r="BP24" s="1078"/>
      <c r="BQ24" s="1079"/>
      <c r="BR24" s="1078"/>
      <c r="BS24" s="1077"/>
      <c r="BT24" s="1080"/>
      <c r="BU24" s="145"/>
      <c r="BV24" s="146" t="s">
        <v>295</v>
      </c>
      <c r="BW24" s="157"/>
      <c r="BX24" s="1084"/>
      <c r="BY24" s="1081"/>
      <c r="BZ24" s="1079"/>
      <c r="CA24" s="1080"/>
      <c r="CB24" s="146"/>
      <c r="CC24" s="146" t="s">
        <v>295</v>
      </c>
      <c r="CD24" s="147"/>
      <c r="CE24" s="1084"/>
      <c r="CF24" s="1079"/>
      <c r="CG24" s="1079"/>
      <c r="CH24" s="1079"/>
      <c r="CI24" s="1079"/>
      <c r="CJ24" s="1079"/>
      <c r="CK24" s="1079"/>
      <c r="CL24" s="1079"/>
      <c r="CM24" s="1079"/>
      <c r="CN24" s="1078"/>
      <c r="CO24" s="1077"/>
      <c r="CP24" s="1080"/>
      <c r="CQ24" s="157"/>
      <c r="CR24" s="1074"/>
      <c r="CS24" s="1075"/>
      <c r="CT24" s="1075"/>
      <c r="CU24" s="1075"/>
      <c r="CV24" s="1075"/>
      <c r="CW24" s="1075"/>
      <c r="CX24" s="1075"/>
      <c r="CY24" s="1075"/>
      <c r="CZ24" s="1075"/>
      <c r="DA24" s="1075"/>
      <c r="DB24" s="1075"/>
      <c r="DC24" s="1075"/>
      <c r="DD24" s="1075"/>
      <c r="DE24" s="1075"/>
      <c r="DF24" s="1075"/>
      <c r="DG24" s="1075"/>
      <c r="DH24" s="1075"/>
      <c r="DI24" s="1075"/>
      <c r="DJ24" s="1075"/>
      <c r="DK24" s="1075"/>
      <c r="DL24" s="1075"/>
      <c r="DM24" s="1075"/>
      <c r="DN24" s="1075"/>
      <c r="DO24" s="1076"/>
      <c r="DP24" s="143"/>
      <c r="DQ24" s="143"/>
      <c r="DR24" s="143"/>
      <c r="DS24" s="143"/>
      <c r="DT24" s="155"/>
      <c r="DU24" s="155"/>
      <c r="DV24" s="155"/>
      <c r="DW24" s="155"/>
      <c r="DX24" s="155"/>
      <c r="DY24" s="155"/>
    </row>
    <row r="25" spans="1:130" ht="16.5" customHeight="1" x14ac:dyDescent="0.15">
      <c r="A25" s="1088">
        <f t="shared" si="0"/>
        <v>44</v>
      </c>
      <c r="B25" s="1089"/>
      <c r="C25" s="1084"/>
      <c r="D25" s="1081"/>
      <c r="E25" s="1085"/>
      <c r="F25" s="1077"/>
      <c r="G25" s="1079"/>
      <c r="H25" s="1078"/>
      <c r="I25" s="1079"/>
      <c r="J25" s="1078"/>
      <c r="K25" s="1079"/>
      <c r="L25" s="1080"/>
      <c r="M25" s="145"/>
      <c r="N25" s="146" t="s">
        <v>295</v>
      </c>
      <c r="O25" s="145"/>
      <c r="P25" s="1084"/>
      <c r="Q25" s="1081"/>
      <c r="R25" s="1079"/>
      <c r="S25" s="1080"/>
      <c r="T25" s="145"/>
      <c r="U25" s="146" t="s">
        <v>295</v>
      </c>
      <c r="V25" s="145"/>
      <c r="W25" s="1084"/>
      <c r="X25" s="1079"/>
      <c r="Y25" s="1079"/>
      <c r="Z25" s="1079"/>
      <c r="AA25" s="1079"/>
      <c r="AB25" s="1079"/>
      <c r="AC25" s="1079"/>
      <c r="AD25" s="1079"/>
      <c r="AE25" s="1079"/>
      <c r="AF25" s="1079"/>
      <c r="AG25" s="1079"/>
      <c r="AH25" s="1080"/>
      <c r="AI25" s="156"/>
      <c r="AJ25" s="1092"/>
      <c r="AK25" s="1075"/>
      <c r="AL25" s="1075"/>
      <c r="AM25" s="1075"/>
      <c r="AN25" s="1075"/>
      <c r="AO25" s="1075"/>
      <c r="AP25" s="1075"/>
      <c r="AQ25" s="1075"/>
      <c r="AR25" s="1075"/>
      <c r="AS25" s="1075"/>
      <c r="AT25" s="1075"/>
      <c r="AU25" s="1075"/>
      <c r="AV25" s="1075"/>
      <c r="AW25" s="1075"/>
      <c r="AX25" s="1075"/>
      <c r="AY25" s="1075"/>
      <c r="AZ25" s="1075"/>
      <c r="BA25" s="1075"/>
      <c r="BB25" s="1075"/>
      <c r="BC25" s="1075"/>
      <c r="BD25" s="1075"/>
      <c r="BE25" s="1075"/>
      <c r="BF25" s="1075"/>
      <c r="BG25" s="1076"/>
      <c r="BH25" s="145"/>
      <c r="BI25" s="1093">
        <f t="shared" si="1"/>
        <v>54</v>
      </c>
      <c r="BJ25" s="1089"/>
      <c r="BK25" s="1084"/>
      <c r="BL25" s="1081"/>
      <c r="BM25" s="1079"/>
      <c r="BN25" s="1078"/>
      <c r="BO25" s="1079"/>
      <c r="BP25" s="1078"/>
      <c r="BQ25" s="1079"/>
      <c r="BR25" s="1078"/>
      <c r="BS25" s="1077"/>
      <c r="BT25" s="1080"/>
      <c r="BU25" s="145"/>
      <c r="BV25" s="146" t="s">
        <v>295</v>
      </c>
      <c r="BW25" s="157"/>
      <c r="BX25" s="1084"/>
      <c r="BY25" s="1081"/>
      <c r="BZ25" s="1079"/>
      <c r="CA25" s="1080"/>
      <c r="CB25" s="146"/>
      <c r="CC25" s="146" t="s">
        <v>295</v>
      </c>
      <c r="CD25" s="147"/>
      <c r="CE25" s="1084"/>
      <c r="CF25" s="1079"/>
      <c r="CG25" s="1079"/>
      <c r="CH25" s="1079"/>
      <c r="CI25" s="1079"/>
      <c r="CJ25" s="1079"/>
      <c r="CK25" s="1079"/>
      <c r="CL25" s="1079"/>
      <c r="CM25" s="1079"/>
      <c r="CN25" s="1078"/>
      <c r="CO25" s="1077"/>
      <c r="CP25" s="1080"/>
      <c r="CQ25" s="157"/>
      <c r="CR25" s="1074"/>
      <c r="CS25" s="1075"/>
      <c r="CT25" s="1075"/>
      <c r="CU25" s="1075"/>
      <c r="CV25" s="1075"/>
      <c r="CW25" s="1075"/>
      <c r="CX25" s="1075"/>
      <c r="CY25" s="1075"/>
      <c r="CZ25" s="1075"/>
      <c r="DA25" s="1075"/>
      <c r="DB25" s="1075"/>
      <c r="DC25" s="1075"/>
      <c r="DD25" s="1075"/>
      <c r="DE25" s="1075"/>
      <c r="DF25" s="1075"/>
      <c r="DG25" s="1075"/>
      <c r="DH25" s="1075"/>
      <c r="DI25" s="1075"/>
      <c r="DJ25" s="1075"/>
      <c r="DK25" s="1075"/>
      <c r="DL25" s="1075"/>
      <c r="DM25" s="1075"/>
      <c r="DN25" s="1075"/>
      <c r="DO25" s="1076"/>
      <c r="DP25" s="143"/>
      <c r="DQ25" s="143"/>
      <c r="DR25" s="143"/>
      <c r="DS25" s="143"/>
      <c r="DT25" s="155"/>
      <c r="DU25" s="155"/>
      <c r="DV25" s="155"/>
      <c r="DW25" s="155"/>
      <c r="DX25" s="155"/>
      <c r="DY25" s="155"/>
    </row>
    <row r="26" spans="1:130" ht="16.5" customHeight="1" x14ac:dyDescent="0.15">
      <c r="A26" s="1088">
        <f t="shared" si="0"/>
        <v>45</v>
      </c>
      <c r="B26" s="1089"/>
      <c r="C26" s="1084"/>
      <c r="D26" s="1081"/>
      <c r="E26" s="1085"/>
      <c r="F26" s="1077"/>
      <c r="G26" s="1079"/>
      <c r="H26" s="1078"/>
      <c r="I26" s="1079"/>
      <c r="J26" s="1078"/>
      <c r="K26" s="1079"/>
      <c r="L26" s="1080"/>
      <c r="M26" s="145"/>
      <c r="N26" s="146" t="s">
        <v>295</v>
      </c>
      <c r="O26" s="145"/>
      <c r="P26" s="1084"/>
      <c r="Q26" s="1081"/>
      <c r="R26" s="1079"/>
      <c r="S26" s="1080"/>
      <c r="T26" s="145"/>
      <c r="U26" s="146" t="s">
        <v>295</v>
      </c>
      <c r="V26" s="145"/>
      <c r="W26" s="1084"/>
      <c r="X26" s="1079"/>
      <c r="Y26" s="1079"/>
      <c r="Z26" s="1079"/>
      <c r="AA26" s="1079"/>
      <c r="AB26" s="1079"/>
      <c r="AC26" s="1079"/>
      <c r="AD26" s="1079"/>
      <c r="AE26" s="1079"/>
      <c r="AF26" s="1079"/>
      <c r="AG26" s="1079"/>
      <c r="AH26" s="1080"/>
      <c r="AI26" s="156"/>
      <c r="AJ26" s="1092"/>
      <c r="AK26" s="1075"/>
      <c r="AL26" s="1075"/>
      <c r="AM26" s="1075"/>
      <c r="AN26" s="1075"/>
      <c r="AO26" s="1075"/>
      <c r="AP26" s="1075"/>
      <c r="AQ26" s="1075"/>
      <c r="AR26" s="1075"/>
      <c r="AS26" s="1075"/>
      <c r="AT26" s="1075"/>
      <c r="AU26" s="1075"/>
      <c r="AV26" s="1075"/>
      <c r="AW26" s="1075"/>
      <c r="AX26" s="1075"/>
      <c r="AY26" s="1075"/>
      <c r="AZ26" s="1075"/>
      <c r="BA26" s="1075"/>
      <c r="BB26" s="1075"/>
      <c r="BC26" s="1075"/>
      <c r="BD26" s="1075"/>
      <c r="BE26" s="1075"/>
      <c r="BF26" s="1075"/>
      <c r="BG26" s="1076"/>
      <c r="BH26" s="145"/>
      <c r="BI26" s="1093">
        <f t="shared" si="1"/>
        <v>55</v>
      </c>
      <c r="BJ26" s="1089"/>
      <c r="BK26" s="1084"/>
      <c r="BL26" s="1081"/>
      <c r="BM26" s="1079"/>
      <c r="BN26" s="1078"/>
      <c r="BO26" s="1079"/>
      <c r="BP26" s="1078"/>
      <c r="BQ26" s="1079"/>
      <c r="BR26" s="1078"/>
      <c r="BS26" s="1077"/>
      <c r="BT26" s="1080"/>
      <c r="BU26" s="145"/>
      <c r="BV26" s="146" t="s">
        <v>295</v>
      </c>
      <c r="BW26" s="157"/>
      <c r="BX26" s="1084"/>
      <c r="BY26" s="1081"/>
      <c r="BZ26" s="1079"/>
      <c r="CA26" s="1080"/>
      <c r="CB26" s="146"/>
      <c r="CC26" s="146" t="s">
        <v>295</v>
      </c>
      <c r="CD26" s="147"/>
      <c r="CE26" s="1084"/>
      <c r="CF26" s="1079"/>
      <c r="CG26" s="1079"/>
      <c r="CH26" s="1079"/>
      <c r="CI26" s="1079"/>
      <c r="CJ26" s="1079"/>
      <c r="CK26" s="1079"/>
      <c r="CL26" s="1079"/>
      <c r="CM26" s="1079"/>
      <c r="CN26" s="1078"/>
      <c r="CO26" s="1077"/>
      <c r="CP26" s="1080"/>
      <c r="CQ26" s="157"/>
      <c r="CR26" s="1074"/>
      <c r="CS26" s="1075"/>
      <c r="CT26" s="1075"/>
      <c r="CU26" s="1075"/>
      <c r="CV26" s="1075"/>
      <c r="CW26" s="1075"/>
      <c r="CX26" s="1075"/>
      <c r="CY26" s="1075"/>
      <c r="CZ26" s="1075"/>
      <c r="DA26" s="1075"/>
      <c r="DB26" s="1075"/>
      <c r="DC26" s="1075"/>
      <c r="DD26" s="1075"/>
      <c r="DE26" s="1075"/>
      <c r="DF26" s="1075"/>
      <c r="DG26" s="1075"/>
      <c r="DH26" s="1075"/>
      <c r="DI26" s="1075"/>
      <c r="DJ26" s="1075"/>
      <c r="DK26" s="1075"/>
      <c r="DL26" s="1075"/>
      <c r="DM26" s="1075"/>
      <c r="DN26" s="1075"/>
      <c r="DO26" s="1076"/>
      <c r="DP26" s="143"/>
      <c r="DQ26" s="143"/>
      <c r="DR26" s="143"/>
      <c r="DS26" s="143"/>
      <c r="DT26" s="155"/>
      <c r="DU26" s="155"/>
      <c r="DV26" s="155"/>
      <c r="DW26" s="155"/>
      <c r="DX26" s="155"/>
      <c r="DY26" s="155"/>
    </row>
    <row r="27" spans="1:130" ht="16.5" customHeight="1" x14ac:dyDescent="0.15">
      <c r="A27" s="1088">
        <f t="shared" si="0"/>
        <v>46</v>
      </c>
      <c r="B27" s="1089"/>
      <c r="C27" s="1084"/>
      <c r="D27" s="1081"/>
      <c r="E27" s="1085"/>
      <c r="F27" s="1077"/>
      <c r="G27" s="1079"/>
      <c r="H27" s="1078"/>
      <c r="I27" s="1079"/>
      <c r="J27" s="1078"/>
      <c r="K27" s="1079"/>
      <c r="L27" s="1080"/>
      <c r="M27" s="145"/>
      <c r="N27" s="146" t="s">
        <v>295</v>
      </c>
      <c r="O27" s="145"/>
      <c r="P27" s="1084"/>
      <c r="Q27" s="1081"/>
      <c r="R27" s="1079"/>
      <c r="S27" s="1080"/>
      <c r="T27" s="145"/>
      <c r="U27" s="146" t="s">
        <v>295</v>
      </c>
      <c r="V27" s="145"/>
      <c r="W27" s="1084"/>
      <c r="X27" s="1079"/>
      <c r="Y27" s="1079"/>
      <c r="Z27" s="1079"/>
      <c r="AA27" s="1079"/>
      <c r="AB27" s="1079"/>
      <c r="AC27" s="1079"/>
      <c r="AD27" s="1079"/>
      <c r="AE27" s="1079"/>
      <c r="AF27" s="1079"/>
      <c r="AG27" s="1079"/>
      <c r="AH27" s="1080"/>
      <c r="AI27" s="156"/>
      <c r="AJ27" s="1092"/>
      <c r="AK27" s="1075"/>
      <c r="AL27" s="1075"/>
      <c r="AM27" s="1075"/>
      <c r="AN27" s="1075"/>
      <c r="AO27" s="1075"/>
      <c r="AP27" s="1075"/>
      <c r="AQ27" s="1075"/>
      <c r="AR27" s="1075"/>
      <c r="AS27" s="1075"/>
      <c r="AT27" s="1075"/>
      <c r="AU27" s="1075"/>
      <c r="AV27" s="1075"/>
      <c r="AW27" s="1075"/>
      <c r="AX27" s="1075"/>
      <c r="AY27" s="1075"/>
      <c r="AZ27" s="1075"/>
      <c r="BA27" s="1075"/>
      <c r="BB27" s="1075"/>
      <c r="BC27" s="1075"/>
      <c r="BD27" s="1075"/>
      <c r="BE27" s="1075"/>
      <c r="BF27" s="1075"/>
      <c r="BG27" s="1076"/>
      <c r="BH27" s="145"/>
      <c r="BI27" s="1093">
        <f t="shared" si="1"/>
        <v>56</v>
      </c>
      <c r="BJ27" s="1089"/>
      <c r="BK27" s="1084"/>
      <c r="BL27" s="1081"/>
      <c r="BM27" s="1079"/>
      <c r="BN27" s="1078"/>
      <c r="BO27" s="1079"/>
      <c r="BP27" s="1078"/>
      <c r="BQ27" s="1079"/>
      <c r="BR27" s="1078"/>
      <c r="BS27" s="1077"/>
      <c r="BT27" s="1080"/>
      <c r="BU27" s="145"/>
      <c r="BV27" s="146" t="s">
        <v>295</v>
      </c>
      <c r="BW27" s="157"/>
      <c r="BX27" s="1084"/>
      <c r="BY27" s="1081"/>
      <c r="BZ27" s="1079"/>
      <c r="CA27" s="1080"/>
      <c r="CB27" s="146"/>
      <c r="CC27" s="146" t="s">
        <v>295</v>
      </c>
      <c r="CD27" s="147"/>
      <c r="CE27" s="1084"/>
      <c r="CF27" s="1079"/>
      <c r="CG27" s="1079"/>
      <c r="CH27" s="1079"/>
      <c r="CI27" s="1079"/>
      <c r="CJ27" s="1079"/>
      <c r="CK27" s="1079"/>
      <c r="CL27" s="1079"/>
      <c r="CM27" s="1079"/>
      <c r="CN27" s="1078"/>
      <c r="CO27" s="1077"/>
      <c r="CP27" s="1080"/>
      <c r="CQ27" s="157"/>
      <c r="CR27" s="1074"/>
      <c r="CS27" s="1075"/>
      <c r="CT27" s="1075"/>
      <c r="CU27" s="1075"/>
      <c r="CV27" s="1075"/>
      <c r="CW27" s="1075"/>
      <c r="CX27" s="1075"/>
      <c r="CY27" s="1075"/>
      <c r="CZ27" s="1075"/>
      <c r="DA27" s="1075"/>
      <c r="DB27" s="1075"/>
      <c r="DC27" s="1075"/>
      <c r="DD27" s="1075"/>
      <c r="DE27" s="1075"/>
      <c r="DF27" s="1075"/>
      <c r="DG27" s="1075"/>
      <c r="DH27" s="1075"/>
      <c r="DI27" s="1075"/>
      <c r="DJ27" s="1075"/>
      <c r="DK27" s="1075"/>
      <c r="DL27" s="1075"/>
      <c r="DM27" s="1075"/>
      <c r="DN27" s="1075"/>
      <c r="DO27" s="1076"/>
      <c r="DP27" s="143"/>
      <c r="DQ27" s="143"/>
      <c r="DR27" s="143"/>
      <c r="DS27" s="143"/>
      <c r="DT27" s="155"/>
      <c r="DU27" s="155"/>
      <c r="DV27" s="155"/>
      <c r="DW27" s="155"/>
      <c r="DX27" s="155"/>
      <c r="DY27" s="155"/>
    </row>
    <row r="28" spans="1:130" ht="16.5" customHeight="1" x14ac:dyDescent="0.15">
      <c r="A28" s="1088">
        <f t="shared" si="0"/>
        <v>47</v>
      </c>
      <c r="B28" s="1089"/>
      <c r="C28" s="1084"/>
      <c r="D28" s="1081"/>
      <c r="E28" s="1085"/>
      <c r="F28" s="1077"/>
      <c r="G28" s="1079"/>
      <c r="H28" s="1078"/>
      <c r="I28" s="1079"/>
      <c r="J28" s="1078"/>
      <c r="K28" s="1079"/>
      <c r="L28" s="1080"/>
      <c r="M28" s="145"/>
      <c r="N28" s="146" t="s">
        <v>295</v>
      </c>
      <c r="O28" s="145"/>
      <c r="P28" s="1084"/>
      <c r="Q28" s="1081"/>
      <c r="R28" s="1079"/>
      <c r="S28" s="1080"/>
      <c r="T28" s="145"/>
      <c r="U28" s="146" t="s">
        <v>295</v>
      </c>
      <c r="V28" s="145"/>
      <c r="W28" s="1084"/>
      <c r="X28" s="1079"/>
      <c r="Y28" s="1079"/>
      <c r="Z28" s="1079"/>
      <c r="AA28" s="1079"/>
      <c r="AB28" s="1079"/>
      <c r="AC28" s="1079"/>
      <c r="AD28" s="1079"/>
      <c r="AE28" s="1079"/>
      <c r="AF28" s="1079"/>
      <c r="AG28" s="1079"/>
      <c r="AH28" s="1080"/>
      <c r="AI28" s="156"/>
      <c r="AJ28" s="1092"/>
      <c r="AK28" s="1075"/>
      <c r="AL28" s="1075"/>
      <c r="AM28" s="1075"/>
      <c r="AN28" s="1075"/>
      <c r="AO28" s="1075"/>
      <c r="AP28" s="1075"/>
      <c r="AQ28" s="1075"/>
      <c r="AR28" s="1075"/>
      <c r="AS28" s="1075"/>
      <c r="AT28" s="1075"/>
      <c r="AU28" s="1075"/>
      <c r="AV28" s="1075"/>
      <c r="AW28" s="1075"/>
      <c r="AX28" s="1075"/>
      <c r="AY28" s="1075"/>
      <c r="AZ28" s="1075"/>
      <c r="BA28" s="1075"/>
      <c r="BB28" s="1075"/>
      <c r="BC28" s="1075"/>
      <c r="BD28" s="1075"/>
      <c r="BE28" s="1075"/>
      <c r="BF28" s="1075"/>
      <c r="BG28" s="1076"/>
      <c r="BH28" s="145"/>
      <c r="BI28" s="1093">
        <f t="shared" si="1"/>
        <v>57</v>
      </c>
      <c r="BJ28" s="1089"/>
      <c r="BK28" s="1084"/>
      <c r="BL28" s="1081"/>
      <c r="BM28" s="1079"/>
      <c r="BN28" s="1078"/>
      <c r="BO28" s="1079"/>
      <c r="BP28" s="1078"/>
      <c r="BQ28" s="1079"/>
      <c r="BR28" s="1078"/>
      <c r="BS28" s="1077"/>
      <c r="BT28" s="1080"/>
      <c r="BU28" s="145"/>
      <c r="BV28" s="146" t="s">
        <v>295</v>
      </c>
      <c r="BW28" s="157"/>
      <c r="BX28" s="1084"/>
      <c r="BY28" s="1081"/>
      <c r="BZ28" s="1079"/>
      <c r="CA28" s="1080"/>
      <c r="CB28" s="146"/>
      <c r="CC28" s="146" t="s">
        <v>295</v>
      </c>
      <c r="CD28" s="147"/>
      <c r="CE28" s="1084"/>
      <c r="CF28" s="1079"/>
      <c r="CG28" s="1079"/>
      <c r="CH28" s="1079"/>
      <c r="CI28" s="1079"/>
      <c r="CJ28" s="1079"/>
      <c r="CK28" s="1079"/>
      <c r="CL28" s="1079"/>
      <c r="CM28" s="1079"/>
      <c r="CN28" s="1078"/>
      <c r="CO28" s="1077"/>
      <c r="CP28" s="1080"/>
      <c r="CQ28" s="157"/>
      <c r="CR28" s="1074"/>
      <c r="CS28" s="1075"/>
      <c r="CT28" s="1075"/>
      <c r="CU28" s="1075"/>
      <c r="CV28" s="1075"/>
      <c r="CW28" s="1075"/>
      <c r="CX28" s="1075"/>
      <c r="CY28" s="1075"/>
      <c r="CZ28" s="1075"/>
      <c r="DA28" s="1075"/>
      <c r="DB28" s="1075"/>
      <c r="DC28" s="1075"/>
      <c r="DD28" s="1075"/>
      <c r="DE28" s="1075"/>
      <c r="DF28" s="1075"/>
      <c r="DG28" s="1075"/>
      <c r="DH28" s="1075"/>
      <c r="DI28" s="1075"/>
      <c r="DJ28" s="1075"/>
      <c r="DK28" s="1075"/>
      <c r="DL28" s="1075"/>
      <c r="DM28" s="1075"/>
      <c r="DN28" s="1075"/>
      <c r="DO28" s="1076"/>
      <c r="DP28" s="143"/>
      <c r="DQ28" s="143"/>
      <c r="DR28" s="143"/>
      <c r="DS28" s="143"/>
      <c r="DT28" s="155"/>
      <c r="DU28" s="155"/>
      <c r="DV28" s="155"/>
      <c r="DW28" s="155"/>
      <c r="DX28" s="155"/>
      <c r="DY28" s="155"/>
    </row>
    <row r="29" spans="1:130" ht="16.5" customHeight="1" x14ac:dyDescent="0.15">
      <c r="A29" s="1088">
        <f t="shared" si="0"/>
        <v>48</v>
      </c>
      <c r="B29" s="1089"/>
      <c r="C29" s="1084"/>
      <c r="D29" s="1081"/>
      <c r="E29" s="1085"/>
      <c r="F29" s="1077"/>
      <c r="G29" s="1079"/>
      <c r="H29" s="1078"/>
      <c r="I29" s="1079"/>
      <c r="J29" s="1078"/>
      <c r="K29" s="1079"/>
      <c r="L29" s="1080"/>
      <c r="M29" s="145"/>
      <c r="N29" s="146" t="s">
        <v>295</v>
      </c>
      <c r="O29" s="145"/>
      <c r="P29" s="1084"/>
      <c r="Q29" s="1081"/>
      <c r="R29" s="1079"/>
      <c r="S29" s="1080"/>
      <c r="T29" s="145"/>
      <c r="U29" s="146" t="s">
        <v>295</v>
      </c>
      <c r="V29" s="145"/>
      <c r="W29" s="1084"/>
      <c r="X29" s="1079"/>
      <c r="Y29" s="1079"/>
      <c r="Z29" s="1079"/>
      <c r="AA29" s="1079"/>
      <c r="AB29" s="1079"/>
      <c r="AC29" s="1079"/>
      <c r="AD29" s="1079"/>
      <c r="AE29" s="1079"/>
      <c r="AF29" s="1079"/>
      <c r="AG29" s="1079"/>
      <c r="AH29" s="1080"/>
      <c r="AI29" s="156"/>
      <c r="AJ29" s="1092"/>
      <c r="AK29" s="1075"/>
      <c r="AL29" s="1075"/>
      <c r="AM29" s="1075"/>
      <c r="AN29" s="1075"/>
      <c r="AO29" s="1075"/>
      <c r="AP29" s="1075"/>
      <c r="AQ29" s="1075"/>
      <c r="AR29" s="1075"/>
      <c r="AS29" s="1075"/>
      <c r="AT29" s="1075"/>
      <c r="AU29" s="1075"/>
      <c r="AV29" s="1075"/>
      <c r="AW29" s="1075"/>
      <c r="AX29" s="1075"/>
      <c r="AY29" s="1075"/>
      <c r="AZ29" s="1075"/>
      <c r="BA29" s="1075"/>
      <c r="BB29" s="1075"/>
      <c r="BC29" s="1075"/>
      <c r="BD29" s="1075"/>
      <c r="BE29" s="1075"/>
      <c r="BF29" s="1075"/>
      <c r="BG29" s="1076"/>
      <c r="BH29" s="145"/>
      <c r="BI29" s="1093">
        <f t="shared" si="1"/>
        <v>58</v>
      </c>
      <c r="BJ29" s="1089"/>
      <c r="BK29" s="1084"/>
      <c r="BL29" s="1081"/>
      <c r="BM29" s="1079"/>
      <c r="BN29" s="1078"/>
      <c r="BO29" s="1079"/>
      <c r="BP29" s="1078"/>
      <c r="BQ29" s="1079"/>
      <c r="BR29" s="1078"/>
      <c r="BS29" s="1077"/>
      <c r="BT29" s="1080"/>
      <c r="BU29" s="145"/>
      <c r="BV29" s="146" t="s">
        <v>295</v>
      </c>
      <c r="BW29" s="157"/>
      <c r="BX29" s="1084"/>
      <c r="BY29" s="1081"/>
      <c r="BZ29" s="1079"/>
      <c r="CA29" s="1080"/>
      <c r="CB29" s="146"/>
      <c r="CC29" s="146" t="s">
        <v>295</v>
      </c>
      <c r="CD29" s="147"/>
      <c r="CE29" s="1084"/>
      <c r="CF29" s="1079"/>
      <c r="CG29" s="1079"/>
      <c r="CH29" s="1079"/>
      <c r="CI29" s="1079"/>
      <c r="CJ29" s="1079"/>
      <c r="CK29" s="1079"/>
      <c r="CL29" s="1079"/>
      <c r="CM29" s="1079"/>
      <c r="CN29" s="1078"/>
      <c r="CO29" s="1077"/>
      <c r="CP29" s="1080"/>
      <c r="CQ29" s="157"/>
      <c r="CR29" s="1074"/>
      <c r="CS29" s="1075"/>
      <c r="CT29" s="1075"/>
      <c r="CU29" s="1075"/>
      <c r="CV29" s="1075"/>
      <c r="CW29" s="1075"/>
      <c r="CX29" s="1075"/>
      <c r="CY29" s="1075"/>
      <c r="CZ29" s="1075"/>
      <c r="DA29" s="1075"/>
      <c r="DB29" s="1075"/>
      <c r="DC29" s="1075"/>
      <c r="DD29" s="1075"/>
      <c r="DE29" s="1075"/>
      <c r="DF29" s="1075"/>
      <c r="DG29" s="1075"/>
      <c r="DH29" s="1075"/>
      <c r="DI29" s="1075"/>
      <c r="DJ29" s="1075"/>
      <c r="DK29" s="1075"/>
      <c r="DL29" s="1075"/>
      <c r="DM29" s="1075"/>
      <c r="DN29" s="1075"/>
      <c r="DO29" s="1076"/>
      <c r="DP29" s="143"/>
      <c r="DQ29" s="143"/>
      <c r="DR29" s="143"/>
      <c r="DS29" s="143"/>
      <c r="DT29" s="155"/>
      <c r="DU29" s="155"/>
      <c r="DV29" s="155"/>
      <c r="DW29" s="155"/>
      <c r="DX29" s="155"/>
      <c r="DY29" s="155"/>
    </row>
    <row r="30" spans="1:130" ht="16.5" customHeight="1" x14ac:dyDescent="0.15">
      <c r="A30" s="1088">
        <f t="shared" si="0"/>
        <v>49</v>
      </c>
      <c r="B30" s="1089"/>
      <c r="C30" s="1084"/>
      <c r="D30" s="1081"/>
      <c r="E30" s="1085"/>
      <c r="F30" s="1077"/>
      <c r="G30" s="1079"/>
      <c r="H30" s="1078"/>
      <c r="I30" s="1079"/>
      <c r="J30" s="1078"/>
      <c r="K30" s="1079"/>
      <c r="L30" s="1080"/>
      <c r="M30" s="145"/>
      <c r="N30" s="146" t="s">
        <v>295</v>
      </c>
      <c r="O30" s="145"/>
      <c r="P30" s="1084"/>
      <c r="Q30" s="1081"/>
      <c r="R30" s="1079"/>
      <c r="S30" s="1080"/>
      <c r="T30" s="145"/>
      <c r="U30" s="146" t="s">
        <v>295</v>
      </c>
      <c r="V30" s="145"/>
      <c r="W30" s="1084"/>
      <c r="X30" s="1079"/>
      <c r="Y30" s="1079"/>
      <c r="Z30" s="1079"/>
      <c r="AA30" s="1079"/>
      <c r="AB30" s="1079"/>
      <c r="AC30" s="1079"/>
      <c r="AD30" s="1079"/>
      <c r="AE30" s="1079"/>
      <c r="AF30" s="1079"/>
      <c r="AG30" s="1079"/>
      <c r="AH30" s="1080"/>
      <c r="AI30" s="156"/>
      <c r="AJ30" s="1092"/>
      <c r="AK30" s="1075"/>
      <c r="AL30" s="1075"/>
      <c r="AM30" s="1075"/>
      <c r="AN30" s="1075"/>
      <c r="AO30" s="1075"/>
      <c r="AP30" s="1075"/>
      <c r="AQ30" s="1075"/>
      <c r="AR30" s="1075"/>
      <c r="AS30" s="1075"/>
      <c r="AT30" s="1075"/>
      <c r="AU30" s="1075"/>
      <c r="AV30" s="1075"/>
      <c r="AW30" s="1075"/>
      <c r="AX30" s="1075"/>
      <c r="AY30" s="1075"/>
      <c r="AZ30" s="1075"/>
      <c r="BA30" s="1075"/>
      <c r="BB30" s="1075"/>
      <c r="BC30" s="1075"/>
      <c r="BD30" s="1075"/>
      <c r="BE30" s="1075"/>
      <c r="BF30" s="1075"/>
      <c r="BG30" s="1076"/>
      <c r="BH30" s="145"/>
      <c r="BI30" s="1093">
        <f t="shared" si="1"/>
        <v>59</v>
      </c>
      <c r="BJ30" s="1089"/>
      <c r="BK30" s="1084"/>
      <c r="BL30" s="1081"/>
      <c r="BM30" s="1079"/>
      <c r="BN30" s="1078"/>
      <c r="BO30" s="1079"/>
      <c r="BP30" s="1078"/>
      <c r="BQ30" s="1079"/>
      <c r="BR30" s="1078"/>
      <c r="BS30" s="1077"/>
      <c r="BT30" s="1080"/>
      <c r="BU30" s="145"/>
      <c r="BV30" s="146" t="s">
        <v>295</v>
      </c>
      <c r="BW30" s="157"/>
      <c r="BX30" s="1084"/>
      <c r="BY30" s="1081"/>
      <c r="BZ30" s="1079"/>
      <c r="CA30" s="1080"/>
      <c r="CB30" s="146"/>
      <c r="CC30" s="146" t="s">
        <v>295</v>
      </c>
      <c r="CD30" s="147"/>
      <c r="CE30" s="1084"/>
      <c r="CF30" s="1079"/>
      <c r="CG30" s="1079"/>
      <c r="CH30" s="1079"/>
      <c r="CI30" s="1079"/>
      <c r="CJ30" s="1079"/>
      <c r="CK30" s="1079"/>
      <c r="CL30" s="1079"/>
      <c r="CM30" s="1079"/>
      <c r="CN30" s="1078"/>
      <c r="CO30" s="1077"/>
      <c r="CP30" s="1080"/>
      <c r="CQ30" s="157"/>
      <c r="CR30" s="1074"/>
      <c r="CS30" s="1075"/>
      <c r="CT30" s="1075"/>
      <c r="CU30" s="1075"/>
      <c r="CV30" s="1075"/>
      <c r="CW30" s="1075"/>
      <c r="CX30" s="1075"/>
      <c r="CY30" s="1075"/>
      <c r="CZ30" s="1075"/>
      <c r="DA30" s="1075"/>
      <c r="DB30" s="1075"/>
      <c r="DC30" s="1075"/>
      <c r="DD30" s="1075"/>
      <c r="DE30" s="1075"/>
      <c r="DF30" s="1075"/>
      <c r="DG30" s="1075"/>
      <c r="DH30" s="1075"/>
      <c r="DI30" s="1075"/>
      <c r="DJ30" s="1075"/>
      <c r="DK30" s="1075"/>
      <c r="DL30" s="1075"/>
      <c r="DM30" s="1075"/>
      <c r="DN30" s="1075"/>
      <c r="DO30" s="1076"/>
      <c r="DP30" s="143"/>
      <c r="DQ30" s="143"/>
      <c r="DR30" s="143"/>
      <c r="DS30" s="143"/>
      <c r="DT30" s="155"/>
      <c r="DU30" s="155"/>
      <c r="DV30" s="155"/>
      <c r="DW30" s="155"/>
      <c r="DX30" s="155"/>
      <c r="DY30" s="155"/>
    </row>
    <row r="31" spans="1:130" ht="16.5" customHeight="1" x14ac:dyDescent="0.15">
      <c r="A31" s="1088">
        <f t="shared" si="0"/>
        <v>50</v>
      </c>
      <c r="B31" s="1089"/>
      <c r="C31" s="1084"/>
      <c r="D31" s="1081"/>
      <c r="E31" s="1085"/>
      <c r="F31" s="1077"/>
      <c r="G31" s="1079"/>
      <c r="H31" s="1078"/>
      <c r="I31" s="1079"/>
      <c r="J31" s="1078"/>
      <c r="K31" s="1079"/>
      <c r="L31" s="1080"/>
      <c r="M31" s="145"/>
      <c r="N31" s="146" t="s">
        <v>295</v>
      </c>
      <c r="O31" s="145"/>
      <c r="P31" s="1084"/>
      <c r="Q31" s="1081"/>
      <c r="R31" s="1079"/>
      <c r="S31" s="1080"/>
      <c r="T31" s="145"/>
      <c r="U31" s="146" t="s">
        <v>295</v>
      </c>
      <c r="V31" s="145"/>
      <c r="W31" s="1084"/>
      <c r="X31" s="1079"/>
      <c r="Y31" s="1079"/>
      <c r="Z31" s="1079"/>
      <c r="AA31" s="1079"/>
      <c r="AB31" s="1079"/>
      <c r="AC31" s="1079"/>
      <c r="AD31" s="1079"/>
      <c r="AE31" s="1079"/>
      <c r="AF31" s="1079"/>
      <c r="AG31" s="1079"/>
      <c r="AH31" s="1080"/>
      <c r="AI31" s="156"/>
      <c r="AJ31" s="1092"/>
      <c r="AK31" s="1075"/>
      <c r="AL31" s="1075"/>
      <c r="AM31" s="1075"/>
      <c r="AN31" s="1075"/>
      <c r="AO31" s="1075"/>
      <c r="AP31" s="1075"/>
      <c r="AQ31" s="1075"/>
      <c r="AR31" s="1075"/>
      <c r="AS31" s="1075"/>
      <c r="AT31" s="1075"/>
      <c r="AU31" s="1075"/>
      <c r="AV31" s="1075"/>
      <c r="AW31" s="1075"/>
      <c r="AX31" s="1075"/>
      <c r="AY31" s="1075"/>
      <c r="AZ31" s="1075"/>
      <c r="BA31" s="1075"/>
      <c r="BB31" s="1075"/>
      <c r="BC31" s="1075"/>
      <c r="BD31" s="1075"/>
      <c r="BE31" s="1075"/>
      <c r="BF31" s="1075"/>
      <c r="BG31" s="1076"/>
      <c r="BH31" s="145"/>
      <c r="BI31" s="1093">
        <f t="shared" si="1"/>
        <v>60</v>
      </c>
      <c r="BJ31" s="1089"/>
      <c r="BK31" s="1084"/>
      <c r="BL31" s="1081"/>
      <c r="BM31" s="1079"/>
      <c r="BN31" s="1078"/>
      <c r="BO31" s="1079"/>
      <c r="BP31" s="1078"/>
      <c r="BQ31" s="1079"/>
      <c r="BR31" s="1078"/>
      <c r="BS31" s="1077"/>
      <c r="BT31" s="1080"/>
      <c r="BU31" s="145"/>
      <c r="BV31" s="146" t="s">
        <v>295</v>
      </c>
      <c r="BW31" s="157"/>
      <c r="BX31" s="1084"/>
      <c r="BY31" s="1081"/>
      <c r="BZ31" s="1079"/>
      <c r="CA31" s="1080"/>
      <c r="CB31" s="146"/>
      <c r="CC31" s="146" t="s">
        <v>295</v>
      </c>
      <c r="CD31" s="147"/>
      <c r="CE31" s="1084"/>
      <c r="CF31" s="1079"/>
      <c r="CG31" s="1079"/>
      <c r="CH31" s="1079"/>
      <c r="CI31" s="1079"/>
      <c r="CJ31" s="1079"/>
      <c r="CK31" s="1079"/>
      <c r="CL31" s="1079"/>
      <c r="CM31" s="1079"/>
      <c r="CN31" s="1078"/>
      <c r="CO31" s="1077"/>
      <c r="CP31" s="1080"/>
      <c r="CQ31" s="157"/>
      <c r="CR31" s="1074"/>
      <c r="CS31" s="1075"/>
      <c r="CT31" s="1075"/>
      <c r="CU31" s="1075"/>
      <c r="CV31" s="1075"/>
      <c r="CW31" s="1075"/>
      <c r="CX31" s="1075"/>
      <c r="CY31" s="1075"/>
      <c r="CZ31" s="1075"/>
      <c r="DA31" s="1075"/>
      <c r="DB31" s="1075"/>
      <c r="DC31" s="1075"/>
      <c r="DD31" s="1075"/>
      <c r="DE31" s="1075"/>
      <c r="DF31" s="1075"/>
      <c r="DG31" s="1075"/>
      <c r="DH31" s="1075"/>
      <c r="DI31" s="1075"/>
      <c r="DJ31" s="1075"/>
      <c r="DK31" s="1075"/>
      <c r="DL31" s="1075"/>
      <c r="DM31" s="1075"/>
      <c r="DN31" s="1075"/>
      <c r="DO31" s="1076"/>
      <c r="DP31" s="143"/>
      <c r="DQ31" s="143"/>
      <c r="DR31" s="143"/>
      <c r="DS31" s="143"/>
      <c r="DT31" s="155"/>
      <c r="DU31" s="155"/>
      <c r="DV31" s="155"/>
      <c r="DW31" s="155"/>
      <c r="DX31" s="155"/>
      <c r="DY31" s="155"/>
    </row>
    <row r="32" spans="1:130" ht="16.5" hidden="1" customHeight="1" x14ac:dyDescent="0.15">
      <c r="A32" s="1088"/>
      <c r="B32" s="1089"/>
      <c r="C32" s="139"/>
      <c r="D32" s="158"/>
      <c r="E32" s="158"/>
      <c r="F32" s="158"/>
      <c r="G32" s="158"/>
      <c r="H32" s="158"/>
      <c r="I32" s="143"/>
      <c r="J32" s="146" t="s">
        <v>295</v>
      </c>
      <c r="K32" s="146"/>
      <c r="L32" s="158"/>
      <c r="M32" s="158"/>
      <c r="N32" s="158"/>
      <c r="O32" s="158"/>
      <c r="P32" s="158"/>
      <c r="Q32" s="158"/>
      <c r="R32" s="158"/>
      <c r="S32" s="158"/>
      <c r="T32" s="158"/>
      <c r="U32" s="158"/>
      <c r="V32" s="158"/>
      <c r="W32" s="143"/>
      <c r="X32" s="143"/>
      <c r="Y32" s="143"/>
      <c r="Z32" s="158"/>
      <c r="AA32" s="158"/>
      <c r="AB32" s="158"/>
      <c r="AC32" s="158"/>
      <c r="AD32" s="158"/>
      <c r="AE32" s="158"/>
      <c r="AF32" s="158"/>
      <c r="AG32" s="158"/>
      <c r="AH32" s="158"/>
      <c r="AI32" s="158"/>
      <c r="AJ32" s="158"/>
      <c r="AK32" s="158"/>
      <c r="AL32" s="158"/>
      <c r="AM32" s="158"/>
      <c r="AN32" s="158"/>
      <c r="AO32" s="158"/>
      <c r="AP32" s="158"/>
      <c r="AQ32" s="158"/>
      <c r="AR32" s="158"/>
      <c r="AS32" s="143"/>
      <c r="AT32" s="1090"/>
      <c r="AU32" s="1091"/>
      <c r="AV32" s="1090"/>
      <c r="AW32" s="1091"/>
      <c r="AX32" s="1090"/>
      <c r="AY32" s="1091"/>
      <c r="AZ32" s="1090"/>
      <c r="BA32" s="1091"/>
      <c r="BB32" s="146" t="s">
        <v>295</v>
      </c>
      <c r="BC32" s="146"/>
      <c r="BD32" s="158"/>
      <c r="BE32" s="159"/>
      <c r="BF32" s="159"/>
      <c r="BG32" s="159"/>
      <c r="BH32" s="159"/>
      <c r="BI32" s="158"/>
      <c r="BJ32" s="158"/>
      <c r="BK32" s="158"/>
      <c r="BL32" s="158"/>
      <c r="BM32" s="158"/>
      <c r="BN32" s="158"/>
      <c r="BO32" s="143"/>
      <c r="BP32" s="143"/>
      <c r="BQ32" s="143"/>
      <c r="BR32" s="158"/>
      <c r="BS32" s="158"/>
      <c r="BT32" s="158"/>
      <c r="BU32" s="158"/>
      <c r="BV32" s="159"/>
      <c r="BW32" s="159"/>
      <c r="BX32" s="158"/>
      <c r="BY32" s="158"/>
      <c r="BZ32" s="158"/>
      <c r="CA32" s="158"/>
      <c r="CB32" s="158"/>
      <c r="CC32" s="159"/>
      <c r="CD32" s="159"/>
      <c r="CE32" s="158"/>
      <c r="CF32" s="158"/>
      <c r="CG32" s="158"/>
      <c r="CH32" s="158"/>
      <c r="CI32" s="158"/>
      <c r="CJ32" s="158"/>
      <c r="CK32" s="143"/>
      <c r="CL32" s="143"/>
      <c r="CM32" s="143"/>
      <c r="CN32" s="143"/>
      <c r="CO32" s="143"/>
      <c r="CP32" s="143"/>
      <c r="CQ32" s="143"/>
      <c r="CR32" s="143"/>
      <c r="CS32" s="143"/>
      <c r="CT32" s="1090"/>
      <c r="CU32" s="1091"/>
      <c r="CV32" s="1090"/>
      <c r="CW32" s="1091"/>
      <c r="CX32" s="1090"/>
      <c r="CY32" s="1091"/>
      <c r="CZ32" s="1090"/>
      <c r="DA32" s="1091"/>
      <c r="DB32" s="143"/>
      <c r="DC32" s="143"/>
      <c r="DD32" s="143"/>
      <c r="DE32" s="143"/>
      <c r="DF32" s="143"/>
      <c r="DG32" s="143"/>
      <c r="DH32" s="143"/>
      <c r="DI32" s="143"/>
      <c r="DJ32" s="143"/>
      <c r="DK32" s="143"/>
      <c r="DL32" s="143"/>
      <c r="DM32" s="143"/>
      <c r="DN32" s="143"/>
      <c r="DO32" s="143"/>
      <c r="DP32" s="143"/>
      <c r="DQ32" s="143"/>
      <c r="DR32" s="143"/>
      <c r="DS32" s="139"/>
    </row>
    <row r="33" spans="1:136" ht="16.5" hidden="1" customHeight="1" x14ac:dyDescent="0.15">
      <c r="A33" s="1088"/>
      <c r="B33" s="1089"/>
      <c r="C33" s="139"/>
      <c r="D33" s="158"/>
      <c r="E33" s="158"/>
      <c r="F33" s="158"/>
      <c r="G33" s="158"/>
      <c r="H33" s="158"/>
      <c r="I33" s="143"/>
      <c r="J33" s="146" t="s">
        <v>295</v>
      </c>
      <c r="K33" s="146"/>
      <c r="L33" s="158"/>
      <c r="M33" s="158"/>
      <c r="N33" s="158"/>
      <c r="O33" s="158"/>
      <c r="P33" s="158"/>
      <c r="Q33" s="158"/>
      <c r="R33" s="158"/>
      <c r="S33" s="158"/>
      <c r="T33" s="158"/>
      <c r="U33" s="158"/>
      <c r="V33" s="158"/>
      <c r="W33" s="143"/>
      <c r="X33" s="143"/>
      <c r="Y33" s="143"/>
      <c r="Z33" s="158"/>
      <c r="AA33" s="158"/>
      <c r="AB33" s="158"/>
      <c r="AC33" s="158"/>
      <c r="AD33" s="158"/>
      <c r="AE33" s="158"/>
      <c r="AF33" s="158"/>
      <c r="AG33" s="158"/>
      <c r="AH33" s="158"/>
      <c r="AI33" s="158"/>
      <c r="AJ33" s="158"/>
      <c r="AK33" s="158"/>
      <c r="AL33" s="158"/>
      <c r="AM33" s="158"/>
      <c r="AN33" s="158"/>
      <c r="AO33" s="158"/>
      <c r="AP33" s="158"/>
      <c r="AQ33" s="158"/>
      <c r="AR33" s="158"/>
      <c r="AS33" s="143"/>
      <c r="AT33" s="1090"/>
      <c r="AU33" s="1091"/>
      <c r="AV33" s="1090"/>
      <c r="AW33" s="1091"/>
      <c r="AX33" s="1090"/>
      <c r="AY33" s="1091"/>
      <c r="AZ33" s="1090"/>
      <c r="BA33" s="1091"/>
      <c r="BB33" s="146" t="s">
        <v>295</v>
      </c>
      <c r="BC33" s="146"/>
      <c r="BD33" s="158"/>
      <c r="BE33" s="158"/>
      <c r="BF33" s="158"/>
      <c r="BG33" s="158"/>
      <c r="BH33" s="158"/>
      <c r="BI33" s="158"/>
      <c r="BJ33" s="158"/>
      <c r="BK33" s="158"/>
      <c r="BL33" s="158"/>
      <c r="BM33" s="158"/>
      <c r="BN33" s="158"/>
      <c r="BO33" s="143"/>
      <c r="BP33" s="143"/>
      <c r="BQ33" s="143"/>
      <c r="BR33" s="158"/>
      <c r="BS33" s="158"/>
      <c r="BT33" s="158"/>
      <c r="BU33" s="158"/>
      <c r="BV33" s="158"/>
      <c r="BW33" s="158"/>
      <c r="BX33" s="158"/>
      <c r="BY33" s="158"/>
      <c r="BZ33" s="158"/>
      <c r="CA33" s="158"/>
      <c r="CB33" s="158"/>
      <c r="CC33" s="158"/>
      <c r="CD33" s="158"/>
      <c r="CE33" s="158"/>
      <c r="CF33" s="158"/>
      <c r="CG33" s="158"/>
      <c r="CH33" s="158"/>
      <c r="CI33" s="158"/>
      <c r="CJ33" s="158"/>
      <c r="CK33" s="143"/>
      <c r="CL33" s="143"/>
      <c r="CM33" s="143"/>
      <c r="CN33" s="143"/>
      <c r="CO33" s="143"/>
      <c r="CP33" s="143"/>
      <c r="CQ33" s="143"/>
      <c r="CR33" s="143"/>
      <c r="CS33" s="143"/>
      <c r="CT33" s="1090"/>
      <c r="CU33" s="1091"/>
      <c r="CV33" s="1090"/>
      <c r="CW33" s="1091"/>
      <c r="CX33" s="1090"/>
      <c r="CY33" s="1091"/>
      <c r="CZ33" s="1090"/>
      <c r="DA33" s="1091"/>
      <c r="DB33" s="143"/>
      <c r="DC33" s="143"/>
      <c r="DD33" s="143"/>
      <c r="DE33" s="143"/>
      <c r="DF33" s="143"/>
      <c r="DG33" s="143"/>
      <c r="DH33" s="143"/>
      <c r="DI33" s="143"/>
      <c r="DJ33" s="143"/>
      <c r="DK33" s="143"/>
      <c r="DL33" s="143"/>
      <c r="DM33" s="143"/>
      <c r="DN33" s="143"/>
      <c r="DO33" s="143"/>
      <c r="DP33" s="143"/>
      <c r="DQ33" s="143"/>
      <c r="DR33" s="143"/>
      <c r="DS33" s="139"/>
    </row>
    <row r="34" spans="1:136" ht="16.5" hidden="1" customHeight="1" x14ac:dyDescent="0.15">
      <c r="A34" s="1088"/>
      <c r="B34" s="1089"/>
      <c r="C34" s="139"/>
      <c r="D34" s="158"/>
      <c r="E34" s="158"/>
      <c r="F34" s="158"/>
      <c r="G34" s="158"/>
      <c r="H34" s="158"/>
      <c r="I34" s="143"/>
      <c r="J34" s="146" t="s">
        <v>295</v>
      </c>
      <c r="K34" s="146"/>
      <c r="L34" s="158"/>
      <c r="M34" s="158"/>
      <c r="N34" s="158"/>
      <c r="O34" s="158"/>
      <c r="P34" s="158"/>
      <c r="Q34" s="158"/>
      <c r="R34" s="158"/>
      <c r="S34" s="158"/>
      <c r="T34" s="158"/>
      <c r="U34" s="158"/>
      <c r="V34" s="158"/>
      <c r="W34" s="143"/>
      <c r="X34" s="143"/>
      <c r="Y34" s="143"/>
      <c r="Z34" s="158"/>
      <c r="AA34" s="158"/>
      <c r="AB34" s="158"/>
      <c r="AC34" s="158"/>
      <c r="AD34" s="158"/>
      <c r="AE34" s="158"/>
      <c r="AF34" s="158"/>
      <c r="AG34" s="158"/>
      <c r="AH34" s="158"/>
      <c r="AI34" s="158"/>
      <c r="AJ34" s="158"/>
      <c r="AK34" s="158"/>
      <c r="AL34" s="158"/>
      <c r="AM34" s="158"/>
      <c r="AN34" s="158"/>
      <c r="AO34" s="158"/>
      <c r="AP34" s="158"/>
      <c r="AQ34" s="158"/>
      <c r="AR34" s="158"/>
      <c r="AS34" s="143"/>
      <c r="AT34" s="1090"/>
      <c r="AU34" s="1091"/>
      <c r="AV34" s="1090"/>
      <c r="AW34" s="1091"/>
      <c r="AX34" s="1090"/>
      <c r="AY34" s="1091"/>
      <c r="AZ34" s="1090"/>
      <c r="BA34" s="1091"/>
      <c r="BB34" s="146" t="s">
        <v>295</v>
      </c>
      <c r="BC34" s="146"/>
      <c r="BD34" s="158"/>
      <c r="BE34" s="158"/>
      <c r="BF34" s="158"/>
      <c r="BG34" s="158"/>
      <c r="BH34" s="158"/>
      <c r="BI34" s="158"/>
      <c r="BJ34" s="158"/>
      <c r="BK34" s="158"/>
      <c r="BL34" s="158"/>
      <c r="BM34" s="158"/>
      <c r="BN34" s="158"/>
      <c r="BO34" s="143"/>
      <c r="BP34" s="143"/>
      <c r="BQ34" s="143"/>
      <c r="BR34" s="158"/>
      <c r="BS34" s="158"/>
      <c r="BT34" s="158"/>
      <c r="BU34" s="158"/>
      <c r="BV34" s="158"/>
      <c r="BW34" s="158"/>
      <c r="BX34" s="158"/>
      <c r="BY34" s="158"/>
      <c r="BZ34" s="158"/>
      <c r="CA34" s="158"/>
      <c r="CB34" s="158"/>
      <c r="CC34" s="158"/>
      <c r="CD34" s="158"/>
      <c r="CE34" s="158"/>
      <c r="CF34" s="158"/>
      <c r="CG34" s="158"/>
      <c r="CH34" s="158"/>
      <c r="CI34" s="158"/>
      <c r="CJ34" s="158"/>
      <c r="CK34" s="143"/>
      <c r="CL34" s="143"/>
      <c r="CM34" s="143"/>
      <c r="CN34" s="143"/>
      <c r="CO34" s="143"/>
      <c r="CP34" s="143"/>
      <c r="CQ34" s="143"/>
      <c r="CR34" s="143"/>
      <c r="CS34" s="143"/>
      <c r="CT34" s="1090"/>
      <c r="CU34" s="1091"/>
      <c r="CV34" s="1090"/>
      <c r="CW34" s="1091"/>
      <c r="CX34" s="1090"/>
      <c r="CY34" s="1091"/>
      <c r="CZ34" s="1090"/>
      <c r="DA34" s="1091"/>
      <c r="DB34" s="143"/>
      <c r="DC34" s="143"/>
      <c r="DD34" s="143"/>
      <c r="DE34" s="143"/>
      <c r="DF34" s="143"/>
      <c r="DG34" s="143"/>
      <c r="DH34" s="143"/>
      <c r="DI34" s="143"/>
      <c r="DJ34" s="143"/>
      <c r="DK34" s="143"/>
      <c r="DL34" s="143"/>
      <c r="DM34" s="143"/>
      <c r="DN34" s="143"/>
      <c r="DO34" s="143"/>
      <c r="DP34" s="143"/>
      <c r="DQ34" s="143"/>
      <c r="DR34" s="143"/>
      <c r="DS34" s="139"/>
    </row>
    <row r="35" spans="1:136" ht="6" customHeight="1" x14ac:dyDescent="0.15">
      <c r="A35" s="139"/>
      <c r="B35" s="139"/>
      <c r="C35" s="139"/>
      <c r="D35" s="139"/>
      <c r="E35" s="139"/>
      <c r="F35" s="139"/>
      <c r="G35" s="139"/>
      <c r="H35" s="139"/>
      <c r="I35" s="139"/>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39"/>
    </row>
    <row r="36" spans="1:136" s="162" customFormat="1" ht="15" customHeight="1" x14ac:dyDescent="0.15">
      <c r="A36" s="160" t="s">
        <v>256</v>
      </c>
      <c r="B36" s="151"/>
      <c r="C36" s="151"/>
      <c r="D36" s="151"/>
      <c r="E36" s="151"/>
      <c r="F36" s="151"/>
      <c r="G36" s="151"/>
      <c r="H36" s="151"/>
      <c r="I36" s="15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51"/>
    </row>
    <row r="37" spans="1:136" x14ac:dyDescent="0.15">
      <c r="A37" s="139"/>
      <c r="B37" s="139"/>
      <c r="C37" s="139"/>
      <c r="D37" s="139" t="s">
        <v>257</v>
      </c>
      <c r="E37" s="139"/>
      <c r="F37" s="139"/>
      <c r="G37" s="139"/>
      <c r="H37" s="139"/>
      <c r="I37" s="139"/>
      <c r="J37" s="139"/>
      <c r="K37" s="139"/>
      <c r="L37" s="139"/>
      <c r="M37" s="139"/>
      <c r="N37" s="139"/>
      <c r="O37" s="139"/>
      <c r="P37" s="139"/>
      <c r="Q37" s="143" t="s">
        <v>258</v>
      </c>
      <c r="R37" s="143"/>
      <c r="S37" s="163"/>
      <c r="T37" s="163"/>
      <c r="U37" s="163"/>
      <c r="V37" s="163"/>
      <c r="W37" s="163"/>
      <c r="X37" s="163"/>
      <c r="Y37" s="163"/>
      <c r="Z37" s="163"/>
      <c r="AA37" s="163"/>
      <c r="AB37" s="163"/>
      <c r="AC37" s="163"/>
      <c r="AD37" s="163"/>
      <c r="AE37" s="163"/>
      <c r="AF37" s="163"/>
      <c r="AG37" s="163"/>
      <c r="AH37" s="163"/>
      <c r="AI37" s="163"/>
      <c r="AJ37" s="163"/>
      <c r="AK37" s="163"/>
      <c r="AL37" s="139"/>
      <c r="AM37" s="139"/>
      <c r="AN37" s="143"/>
      <c r="AO37" s="143"/>
      <c r="AP37" s="143"/>
      <c r="AQ37" s="143"/>
      <c r="AR37" s="143"/>
      <c r="AS37" s="143"/>
      <c r="AT37" s="143"/>
      <c r="AU37" s="143"/>
      <c r="AV37" s="143"/>
      <c r="AW37" s="143"/>
      <c r="AX37" s="143"/>
      <c r="AY37" s="143" t="s">
        <v>259</v>
      </c>
      <c r="AZ37" s="143"/>
      <c r="BA37" s="143"/>
      <c r="BB37" s="143"/>
      <c r="BC37" s="143"/>
      <c r="BD37" s="143"/>
      <c r="BE37" s="143"/>
      <c r="BF37" s="143"/>
      <c r="BG37" s="139"/>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t="s">
        <v>260</v>
      </c>
      <c r="CG37" s="143"/>
      <c r="CH37" s="143"/>
      <c r="CI37" s="143"/>
      <c r="CJ37" s="143"/>
      <c r="CK37" s="139"/>
      <c r="CL37" s="143"/>
      <c r="CM37" s="143"/>
      <c r="CN37" s="143"/>
      <c r="CO37" s="143"/>
      <c r="CP37" s="143"/>
      <c r="CQ37" s="143"/>
      <c r="CR37" s="143"/>
      <c r="CS37" s="143"/>
      <c r="CT37" s="143"/>
      <c r="CU37" s="143"/>
      <c r="CV37" s="139"/>
      <c r="CW37" s="139"/>
      <c r="CX37" s="139"/>
      <c r="CY37" s="139"/>
      <c r="CZ37" s="139"/>
      <c r="DA37" s="139"/>
      <c r="DB37" s="139"/>
      <c r="DC37" s="143"/>
      <c r="DD37" s="139"/>
      <c r="DE37" s="143" t="s">
        <v>261</v>
      </c>
      <c r="DF37" s="139"/>
      <c r="DG37" s="139"/>
      <c r="DH37" s="139"/>
      <c r="DI37" s="139"/>
      <c r="DJ37" s="139"/>
      <c r="DK37" s="139"/>
      <c r="DL37" s="139"/>
      <c r="DM37" s="139"/>
      <c r="DN37" s="139"/>
      <c r="DO37" s="139"/>
      <c r="DP37" s="139"/>
      <c r="DQ37" s="139"/>
      <c r="DR37" s="139"/>
      <c r="DS37" s="139"/>
    </row>
    <row r="38" spans="1:136" ht="16.5" customHeight="1" x14ac:dyDescent="0.15">
      <c r="A38" s="1088">
        <v>21</v>
      </c>
      <c r="B38" s="1089"/>
      <c r="C38" s="1084"/>
      <c r="D38" s="1078"/>
      <c r="E38" s="1085"/>
      <c r="F38" s="1077"/>
      <c r="G38" s="1079"/>
      <c r="H38" s="1078"/>
      <c r="I38" s="1079"/>
      <c r="J38" s="1078"/>
      <c r="K38" s="1079"/>
      <c r="L38" s="1081"/>
      <c r="M38" s="1079"/>
      <c r="N38" s="1080"/>
      <c r="O38" s="1082"/>
      <c r="P38" s="1083"/>
      <c r="Q38" s="1077"/>
      <c r="R38" s="1081"/>
      <c r="S38" s="1079"/>
      <c r="T38" s="1078"/>
      <c r="U38" s="1079"/>
      <c r="V38" s="1078"/>
      <c r="W38" s="1079"/>
      <c r="X38" s="1078"/>
      <c r="Y38" s="1079"/>
      <c r="Z38" s="1078"/>
      <c r="AA38" s="1079"/>
      <c r="AB38" s="1078"/>
      <c r="AC38" s="1079"/>
      <c r="AD38" s="1078"/>
      <c r="AE38" s="1079"/>
      <c r="AF38" s="1078"/>
      <c r="AG38" s="1079"/>
      <c r="AH38" s="1078"/>
      <c r="AI38" s="1079"/>
      <c r="AJ38" s="1078"/>
      <c r="AK38" s="1077"/>
      <c r="AL38" s="1078"/>
      <c r="AM38" s="1079"/>
      <c r="AN38" s="1078"/>
      <c r="AO38" s="1079"/>
      <c r="AP38" s="1078"/>
      <c r="AQ38" s="1079"/>
      <c r="AR38" s="1078"/>
      <c r="AS38" s="1079"/>
      <c r="AT38" s="1081"/>
      <c r="AU38" s="1079"/>
      <c r="AV38" s="1080"/>
      <c r="AW38" s="1082"/>
      <c r="AX38" s="1083"/>
      <c r="AY38" s="1077"/>
      <c r="AZ38" s="1078"/>
      <c r="BA38" s="1079"/>
      <c r="BB38" s="1078"/>
      <c r="BC38" s="1079"/>
      <c r="BD38" s="1078"/>
      <c r="BE38" s="1079"/>
      <c r="BF38" s="1078"/>
      <c r="BG38" s="1077"/>
      <c r="BH38" s="1080"/>
      <c r="BI38" s="145"/>
      <c r="BJ38" s="146" t="s">
        <v>298</v>
      </c>
      <c r="BK38" s="164"/>
      <c r="BL38" s="1084"/>
      <c r="BM38" s="1078"/>
      <c r="BN38" s="1077"/>
      <c r="BO38" s="1080"/>
      <c r="BP38" s="146"/>
      <c r="BQ38" s="146" t="s">
        <v>298</v>
      </c>
      <c r="BR38" s="147"/>
      <c r="BS38" s="1077"/>
      <c r="BT38" s="1079"/>
      <c r="BU38" s="1085"/>
      <c r="BV38" s="1077"/>
      <c r="BW38" s="1085"/>
      <c r="BX38" s="1077"/>
      <c r="BY38" s="1085"/>
      <c r="BZ38" s="1077"/>
      <c r="CA38" s="1085"/>
      <c r="CB38" s="1077"/>
      <c r="CC38" s="1086"/>
      <c r="CD38" s="1087"/>
      <c r="CE38" s="157"/>
      <c r="CF38" s="1074"/>
      <c r="CG38" s="1075"/>
      <c r="CH38" s="1075"/>
      <c r="CI38" s="1075"/>
      <c r="CJ38" s="1075"/>
      <c r="CK38" s="1075"/>
      <c r="CL38" s="1075"/>
      <c r="CM38" s="1075"/>
      <c r="CN38" s="1075"/>
      <c r="CO38" s="1075"/>
      <c r="CP38" s="1075"/>
      <c r="CQ38" s="1075"/>
      <c r="CR38" s="1075"/>
      <c r="CS38" s="1075"/>
      <c r="CT38" s="1075"/>
      <c r="CU38" s="1075"/>
      <c r="CV38" s="1075"/>
      <c r="CW38" s="1075"/>
      <c r="CX38" s="1075"/>
      <c r="CY38" s="1075"/>
      <c r="CZ38" s="1075"/>
      <c r="DA38" s="1075"/>
      <c r="DB38" s="1075"/>
      <c r="DC38" s="1076"/>
      <c r="DD38" s="147"/>
      <c r="DE38" s="1086"/>
      <c r="DF38" s="1077"/>
      <c r="DG38" s="1079"/>
      <c r="DH38" s="1078"/>
      <c r="DI38" s="1079"/>
      <c r="DJ38" s="1078"/>
      <c r="DK38" s="1079"/>
      <c r="DL38" s="1078"/>
      <c r="DM38" s="1077"/>
      <c r="DN38" s="1078"/>
      <c r="DO38" s="1079"/>
      <c r="DP38" s="1080"/>
      <c r="DQ38" s="139"/>
      <c r="DR38" s="139"/>
      <c r="DS38" s="139"/>
    </row>
    <row r="39" spans="1:136" ht="16.5" customHeight="1" x14ac:dyDescent="0.15">
      <c r="A39" s="1088">
        <f t="shared" ref="A39:A47" si="2">A38+1</f>
        <v>22</v>
      </c>
      <c r="B39" s="1089"/>
      <c r="C39" s="1084"/>
      <c r="D39" s="1078"/>
      <c r="E39" s="1085"/>
      <c r="F39" s="1077"/>
      <c r="G39" s="1079"/>
      <c r="H39" s="1078"/>
      <c r="I39" s="1079"/>
      <c r="J39" s="1078"/>
      <c r="K39" s="1079"/>
      <c r="L39" s="1081"/>
      <c r="M39" s="1079"/>
      <c r="N39" s="1080"/>
      <c r="O39" s="1082"/>
      <c r="P39" s="1083"/>
      <c r="Q39" s="1077"/>
      <c r="R39" s="1078"/>
      <c r="S39" s="1079"/>
      <c r="T39" s="1078"/>
      <c r="U39" s="1079"/>
      <c r="V39" s="1078"/>
      <c r="W39" s="1079"/>
      <c r="X39" s="1078"/>
      <c r="Y39" s="1079"/>
      <c r="Z39" s="1078"/>
      <c r="AA39" s="1079"/>
      <c r="AB39" s="1078"/>
      <c r="AC39" s="1079"/>
      <c r="AD39" s="1078"/>
      <c r="AE39" s="1079"/>
      <c r="AF39" s="1078"/>
      <c r="AG39" s="1079"/>
      <c r="AH39" s="1078"/>
      <c r="AI39" s="1079"/>
      <c r="AJ39" s="1078"/>
      <c r="AK39" s="1077"/>
      <c r="AL39" s="1078"/>
      <c r="AM39" s="1079"/>
      <c r="AN39" s="1078"/>
      <c r="AO39" s="1079"/>
      <c r="AP39" s="1078"/>
      <c r="AQ39" s="1079"/>
      <c r="AR39" s="1078"/>
      <c r="AS39" s="1079"/>
      <c r="AT39" s="1081"/>
      <c r="AU39" s="1079"/>
      <c r="AV39" s="1080"/>
      <c r="AW39" s="1082"/>
      <c r="AX39" s="1083"/>
      <c r="AY39" s="1077"/>
      <c r="AZ39" s="1078"/>
      <c r="BA39" s="1079"/>
      <c r="BB39" s="1078"/>
      <c r="BC39" s="1079"/>
      <c r="BD39" s="1078"/>
      <c r="BE39" s="1079"/>
      <c r="BF39" s="1078"/>
      <c r="BG39" s="1077"/>
      <c r="BH39" s="1080"/>
      <c r="BI39" s="145"/>
      <c r="BJ39" s="146" t="s">
        <v>298</v>
      </c>
      <c r="BK39" s="164"/>
      <c r="BL39" s="1084"/>
      <c r="BM39" s="1078"/>
      <c r="BN39" s="1077"/>
      <c r="BO39" s="1080"/>
      <c r="BP39" s="146"/>
      <c r="BQ39" s="146" t="s">
        <v>298</v>
      </c>
      <c r="BR39" s="147"/>
      <c r="BS39" s="1077"/>
      <c r="BT39" s="1079"/>
      <c r="BU39" s="1085"/>
      <c r="BV39" s="1077"/>
      <c r="BW39" s="1085"/>
      <c r="BX39" s="1077"/>
      <c r="BY39" s="1085"/>
      <c r="BZ39" s="1077"/>
      <c r="CA39" s="1085"/>
      <c r="CB39" s="1077"/>
      <c r="CC39" s="1086"/>
      <c r="CD39" s="1087"/>
      <c r="CE39" s="157"/>
      <c r="CF39" s="1074"/>
      <c r="CG39" s="1075"/>
      <c r="CH39" s="1075"/>
      <c r="CI39" s="1075"/>
      <c r="CJ39" s="1075"/>
      <c r="CK39" s="1075"/>
      <c r="CL39" s="1075"/>
      <c r="CM39" s="1075"/>
      <c r="CN39" s="1075"/>
      <c r="CO39" s="1075"/>
      <c r="CP39" s="1075"/>
      <c r="CQ39" s="1075"/>
      <c r="CR39" s="1075"/>
      <c r="CS39" s="1075"/>
      <c r="CT39" s="1075"/>
      <c r="CU39" s="1075"/>
      <c r="CV39" s="1075"/>
      <c r="CW39" s="1075"/>
      <c r="CX39" s="1075"/>
      <c r="CY39" s="1075"/>
      <c r="CZ39" s="1075"/>
      <c r="DA39" s="1075"/>
      <c r="DB39" s="1075"/>
      <c r="DC39" s="1076"/>
      <c r="DD39" s="147"/>
      <c r="DE39" s="1077"/>
      <c r="DF39" s="1078"/>
      <c r="DG39" s="1079"/>
      <c r="DH39" s="1078"/>
      <c r="DI39" s="1079"/>
      <c r="DJ39" s="1078"/>
      <c r="DK39" s="1079"/>
      <c r="DL39" s="1078"/>
      <c r="DM39" s="1077"/>
      <c r="DN39" s="1078"/>
      <c r="DO39" s="1079"/>
      <c r="DP39" s="1080"/>
      <c r="DQ39" s="139"/>
      <c r="DR39" s="139"/>
      <c r="DS39" s="139"/>
    </row>
    <row r="40" spans="1:136" ht="16.5" customHeight="1" x14ac:dyDescent="0.15">
      <c r="A40" s="1088">
        <f t="shared" si="2"/>
        <v>23</v>
      </c>
      <c r="B40" s="1089"/>
      <c r="C40" s="1084"/>
      <c r="D40" s="1078"/>
      <c r="E40" s="1085"/>
      <c r="F40" s="1077"/>
      <c r="G40" s="1079"/>
      <c r="H40" s="1078"/>
      <c r="I40" s="1079"/>
      <c r="J40" s="1078"/>
      <c r="K40" s="1079"/>
      <c r="L40" s="1081"/>
      <c r="M40" s="1079"/>
      <c r="N40" s="1080"/>
      <c r="O40" s="1082"/>
      <c r="P40" s="1083"/>
      <c r="Q40" s="1077"/>
      <c r="R40" s="1078"/>
      <c r="S40" s="1079"/>
      <c r="T40" s="1078"/>
      <c r="U40" s="1079"/>
      <c r="V40" s="1078"/>
      <c r="W40" s="1079"/>
      <c r="X40" s="1078"/>
      <c r="Y40" s="1079"/>
      <c r="Z40" s="1078"/>
      <c r="AA40" s="1079"/>
      <c r="AB40" s="1078"/>
      <c r="AC40" s="1079"/>
      <c r="AD40" s="1078"/>
      <c r="AE40" s="1079"/>
      <c r="AF40" s="1078"/>
      <c r="AG40" s="1079"/>
      <c r="AH40" s="1078"/>
      <c r="AI40" s="1079"/>
      <c r="AJ40" s="1078"/>
      <c r="AK40" s="1077"/>
      <c r="AL40" s="1078"/>
      <c r="AM40" s="1079"/>
      <c r="AN40" s="1078"/>
      <c r="AO40" s="1079"/>
      <c r="AP40" s="1078"/>
      <c r="AQ40" s="1079"/>
      <c r="AR40" s="1078"/>
      <c r="AS40" s="1079"/>
      <c r="AT40" s="1081"/>
      <c r="AU40" s="1079"/>
      <c r="AV40" s="1080"/>
      <c r="AW40" s="1082"/>
      <c r="AX40" s="1083"/>
      <c r="AY40" s="1077"/>
      <c r="AZ40" s="1078"/>
      <c r="BA40" s="1079"/>
      <c r="BB40" s="1078"/>
      <c r="BC40" s="1079"/>
      <c r="BD40" s="1078"/>
      <c r="BE40" s="1079"/>
      <c r="BF40" s="1078"/>
      <c r="BG40" s="1077"/>
      <c r="BH40" s="1080"/>
      <c r="BI40" s="145"/>
      <c r="BJ40" s="146" t="s">
        <v>298</v>
      </c>
      <c r="BK40" s="164"/>
      <c r="BL40" s="1084"/>
      <c r="BM40" s="1078"/>
      <c r="BN40" s="1077"/>
      <c r="BO40" s="1080"/>
      <c r="BP40" s="146"/>
      <c r="BQ40" s="146" t="s">
        <v>298</v>
      </c>
      <c r="BR40" s="147"/>
      <c r="BS40" s="1077"/>
      <c r="BT40" s="1079"/>
      <c r="BU40" s="1085"/>
      <c r="BV40" s="1077"/>
      <c r="BW40" s="1085"/>
      <c r="BX40" s="1077"/>
      <c r="BY40" s="1085"/>
      <c r="BZ40" s="1077"/>
      <c r="CA40" s="1085"/>
      <c r="CB40" s="1077"/>
      <c r="CC40" s="1086"/>
      <c r="CD40" s="1087"/>
      <c r="CE40" s="157"/>
      <c r="CF40" s="1074"/>
      <c r="CG40" s="1075"/>
      <c r="CH40" s="1075"/>
      <c r="CI40" s="1075"/>
      <c r="CJ40" s="1075"/>
      <c r="CK40" s="1075"/>
      <c r="CL40" s="1075"/>
      <c r="CM40" s="1075"/>
      <c r="CN40" s="1075"/>
      <c r="CO40" s="1075"/>
      <c r="CP40" s="1075"/>
      <c r="CQ40" s="1075"/>
      <c r="CR40" s="1075"/>
      <c r="CS40" s="1075"/>
      <c r="CT40" s="1075"/>
      <c r="CU40" s="1075"/>
      <c r="CV40" s="1075"/>
      <c r="CW40" s="1075"/>
      <c r="CX40" s="1075"/>
      <c r="CY40" s="1075"/>
      <c r="CZ40" s="1075"/>
      <c r="DA40" s="1075"/>
      <c r="DB40" s="1075"/>
      <c r="DC40" s="1076"/>
      <c r="DD40" s="147"/>
      <c r="DE40" s="1077"/>
      <c r="DF40" s="1078"/>
      <c r="DG40" s="1079"/>
      <c r="DH40" s="1078"/>
      <c r="DI40" s="1079"/>
      <c r="DJ40" s="1078"/>
      <c r="DK40" s="1079"/>
      <c r="DL40" s="1078"/>
      <c r="DM40" s="1077"/>
      <c r="DN40" s="1078"/>
      <c r="DO40" s="1079"/>
      <c r="DP40" s="1080"/>
      <c r="DQ40" s="139"/>
      <c r="DR40" s="139"/>
      <c r="DS40" s="139"/>
    </row>
    <row r="41" spans="1:136" ht="16.5" customHeight="1" x14ac:dyDescent="0.15">
      <c r="A41" s="1088">
        <f t="shared" si="2"/>
        <v>24</v>
      </c>
      <c r="B41" s="1089"/>
      <c r="C41" s="1084"/>
      <c r="D41" s="1078"/>
      <c r="E41" s="1085"/>
      <c r="F41" s="1077"/>
      <c r="G41" s="1079"/>
      <c r="H41" s="1078"/>
      <c r="I41" s="1079"/>
      <c r="J41" s="1078"/>
      <c r="K41" s="1079"/>
      <c r="L41" s="1081"/>
      <c r="M41" s="1079"/>
      <c r="N41" s="1080"/>
      <c r="O41" s="1082"/>
      <c r="P41" s="1083"/>
      <c r="Q41" s="1077"/>
      <c r="R41" s="1078"/>
      <c r="S41" s="1079"/>
      <c r="T41" s="1078"/>
      <c r="U41" s="1079"/>
      <c r="V41" s="1078"/>
      <c r="W41" s="1079"/>
      <c r="X41" s="1078"/>
      <c r="Y41" s="1079"/>
      <c r="Z41" s="1078"/>
      <c r="AA41" s="1079"/>
      <c r="AB41" s="1078"/>
      <c r="AC41" s="1079"/>
      <c r="AD41" s="1078"/>
      <c r="AE41" s="1079"/>
      <c r="AF41" s="1078"/>
      <c r="AG41" s="1079"/>
      <c r="AH41" s="1078"/>
      <c r="AI41" s="1079"/>
      <c r="AJ41" s="1078"/>
      <c r="AK41" s="1077"/>
      <c r="AL41" s="1078"/>
      <c r="AM41" s="1079"/>
      <c r="AN41" s="1078"/>
      <c r="AO41" s="1079"/>
      <c r="AP41" s="1078"/>
      <c r="AQ41" s="1079"/>
      <c r="AR41" s="1078"/>
      <c r="AS41" s="1079"/>
      <c r="AT41" s="1081"/>
      <c r="AU41" s="1079"/>
      <c r="AV41" s="1080"/>
      <c r="AW41" s="1082"/>
      <c r="AX41" s="1083"/>
      <c r="AY41" s="1077"/>
      <c r="AZ41" s="1078"/>
      <c r="BA41" s="1079"/>
      <c r="BB41" s="1078"/>
      <c r="BC41" s="1079"/>
      <c r="BD41" s="1078"/>
      <c r="BE41" s="1079"/>
      <c r="BF41" s="1078"/>
      <c r="BG41" s="1077"/>
      <c r="BH41" s="1080"/>
      <c r="BI41" s="145"/>
      <c r="BJ41" s="146" t="s">
        <v>298</v>
      </c>
      <c r="BK41" s="164"/>
      <c r="BL41" s="1084"/>
      <c r="BM41" s="1078"/>
      <c r="BN41" s="1077"/>
      <c r="BO41" s="1080"/>
      <c r="BP41" s="146"/>
      <c r="BQ41" s="146" t="s">
        <v>298</v>
      </c>
      <c r="BR41" s="147"/>
      <c r="BS41" s="1077"/>
      <c r="BT41" s="1079"/>
      <c r="BU41" s="1085"/>
      <c r="BV41" s="1077"/>
      <c r="BW41" s="1085"/>
      <c r="BX41" s="1077"/>
      <c r="BY41" s="1085"/>
      <c r="BZ41" s="1077"/>
      <c r="CA41" s="1085"/>
      <c r="CB41" s="1077"/>
      <c r="CC41" s="1086"/>
      <c r="CD41" s="1087"/>
      <c r="CE41" s="157"/>
      <c r="CF41" s="1074"/>
      <c r="CG41" s="1075"/>
      <c r="CH41" s="1075"/>
      <c r="CI41" s="1075"/>
      <c r="CJ41" s="1075"/>
      <c r="CK41" s="1075"/>
      <c r="CL41" s="1075"/>
      <c r="CM41" s="1075"/>
      <c r="CN41" s="1075"/>
      <c r="CO41" s="1075"/>
      <c r="CP41" s="1075"/>
      <c r="CQ41" s="1075"/>
      <c r="CR41" s="1075"/>
      <c r="CS41" s="1075"/>
      <c r="CT41" s="1075"/>
      <c r="CU41" s="1075"/>
      <c r="CV41" s="1075"/>
      <c r="CW41" s="1075"/>
      <c r="CX41" s="1075"/>
      <c r="CY41" s="1075"/>
      <c r="CZ41" s="1075"/>
      <c r="DA41" s="1075"/>
      <c r="DB41" s="1075"/>
      <c r="DC41" s="1076"/>
      <c r="DD41" s="147"/>
      <c r="DE41" s="1077"/>
      <c r="DF41" s="1078"/>
      <c r="DG41" s="1079"/>
      <c r="DH41" s="1078"/>
      <c r="DI41" s="1079"/>
      <c r="DJ41" s="1078"/>
      <c r="DK41" s="1079"/>
      <c r="DL41" s="1078"/>
      <c r="DM41" s="1077"/>
      <c r="DN41" s="1078"/>
      <c r="DO41" s="1079"/>
      <c r="DP41" s="1080"/>
      <c r="DQ41" s="139"/>
      <c r="DR41" s="139"/>
      <c r="DS41" s="139"/>
    </row>
    <row r="42" spans="1:136" ht="16.5" customHeight="1" x14ac:dyDescent="0.15">
      <c r="A42" s="1088">
        <f t="shared" si="2"/>
        <v>25</v>
      </c>
      <c r="B42" s="1089"/>
      <c r="C42" s="1084"/>
      <c r="D42" s="1078"/>
      <c r="E42" s="1085"/>
      <c r="F42" s="1077"/>
      <c r="G42" s="1079"/>
      <c r="H42" s="1078"/>
      <c r="I42" s="1079"/>
      <c r="J42" s="1078"/>
      <c r="K42" s="1079"/>
      <c r="L42" s="1081"/>
      <c r="M42" s="1079"/>
      <c r="N42" s="1080"/>
      <c r="O42" s="1082"/>
      <c r="P42" s="1083"/>
      <c r="Q42" s="1077"/>
      <c r="R42" s="1078"/>
      <c r="S42" s="1079"/>
      <c r="T42" s="1078"/>
      <c r="U42" s="1079"/>
      <c r="V42" s="1078"/>
      <c r="W42" s="1079"/>
      <c r="X42" s="1078"/>
      <c r="Y42" s="1079"/>
      <c r="Z42" s="1078"/>
      <c r="AA42" s="1079"/>
      <c r="AB42" s="1078"/>
      <c r="AC42" s="1079"/>
      <c r="AD42" s="1078"/>
      <c r="AE42" s="1079"/>
      <c r="AF42" s="1078"/>
      <c r="AG42" s="1079"/>
      <c r="AH42" s="1078"/>
      <c r="AI42" s="1079"/>
      <c r="AJ42" s="1078"/>
      <c r="AK42" s="1077"/>
      <c r="AL42" s="1078"/>
      <c r="AM42" s="1079"/>
      <c r="AN42" s="1078"/>
      <c r="AO42" s="1079"/>
      <c r="AP42" s="1078"/>
      <c r="AQ42" s="1079"/>
      <c r="AR42" s="1078"/>
      <c r="AS42" s="1079"/>
      <c r="AT42" s="1081"/>
      <c r="AU42" s="1079"/>
      <c r="AV42" s="1080"/>
      <c r="AW42" s="1082"/>
      <c r="AX42" s="1083"/>
      <c r="AY42" s="1077"/>
      <c r="AZ42" s="1078"/>
      <c r="BA42" s="1079"/>
      <c r="BB42" s="1078"/>
      <c r="BC42" s="1079"/>
      <c r="BD42" s="1078"/>
      <c r="BE42" s="1079"/>
      <c r="BF42" s="1078"/>
      <c r="BG42" s="1077"/>
      <c r="BH42" s="1080"/>
      <c r="BI42" s="145"/>
      <c r="BJ42" s="146" t="s">
        <v>298</v>
      </c>
      <c r="BK42" s="164"/>
      <c r="BL42" s="1084"/>
      <c r="BM42" s="1078"/>
      <c r="BN42" s="1077"/>
      <c r="BO42" s="1080"/>
      <c r="BP42" s="146"/>
      <c r="BQ42" s="146" t="s">
        <v>298</v>
      </c>
      <c r="BR42" s="147"/>
      <c r="BS42" s="1077"/>
      <c r="BT42" s="1079"/>
      <c r="BU42" s="1085"/>
      <c r="BV42" s="1077"/>
      <c r="BW42" s="1085"/>
      <c r="BX42" s="1077"/>
      <c r="BY42" s="1085"/>
      <c r="BZ42" s="1077"/>
      <c r="CA42" s="1085"/>
      <c r="CB42" s="1077"/>
      <c r="CC42" s="1086"/>
      <c r="CD42" s="1087"/>
      <c r="CE42" s="157"/>
      <c r="CF42" s="1074"/>
      <c r="CG42" s="1075"/>
      <c r="CH42" s="1075"/>
      <c r="CI42" s="1075"/>
      <c r="CJ42" s="1075"/>
      <c r="CK42" s="1075"/>
      <c r="CL42" s="1075"/>
      <c r="CM42" s="1075"/>
      <c r="CN42" s="1075"/>
      <c r="CO42" s="1075"/>
      <c r="CP42" s="1075"/>
      <c r="CQ42" s="1075"/>
      <c r="CR42" s="1075"/>
      <c r="CS42" s="1075"/>
      <c r="CT42" s="1075"/>
      <c r="CU42" s="1075"/>
      <c r="CV42" s="1075"/>
      <c r="CW42" s="1075"/>
      <c r="CX42" s="1075"/>
      <c r="CY42" s="1075"/>
      <c r="CZ42" s="1075"/>
      <c r="DA42" s="1075"/>
      <c r="DB42" s="1075"/>
      <c r="DC42" s="1076"/>
      <c r="DD42" s="147"/>
      <c r="DE42" s="1077"/>
      <c r="DF42" s="1078"/>
      <c r="DG42" s="1079"/>
      <c r="DH42" s="1078"/>
      <c r="DI42" s="1079"/>
      <c r="DJ42" s="1078"/>
      <c r="DK42" s="1079"/>
      <c r="DL42" s="1078"/>
      <c r="DM42" s="1077"/>
      <c r="DN42" s="1078"/>
      <c r="DO42" s="1079"/>
      <c r="DP42" s="1080"/>
      <c r="DQ42" s="139"/>
      <c r="DR42" s="139"/>
      <c r="DS42" s="139"/>
    </row>
    <row r="43" spans="1:136" ht="16.5" customHeight="1" x14ac:dyDescent="0.15">
      <c r="A43" s="1088">
        <f t="shared" si="2"/>
        <v>26</v>
      </c>
      <c r="B43" s="1089"/>
      <c r="C43" s="1084"/>
      <c r="D43" s="1078"/>
      <c r="E43" s="1085"/>
      <c r="F43" s="1077"/>
      <c r="G43" s="1079"/>
      <c r="H43" s="1078"/>
      <c r="I43" s="1079"/>
      <c r="J43" s="1078"/>
      <c r="K43" s="1079"/>
      <c r="L43" s="1081"/>
      <c r="M43" s="1079"/>
      <c r="N43" s="1080"/>
      <c r="O43" s="1082"/>
      <c r="P43" s="1083"/>
      <c r="Q43" s="1077"/>
      <c r="R43" s="1078"/>
      <c r="S43" s="1079"/>
      <c r="T43" s="1078"/>
      <c r="U43" s="1079"/>
      <c r="V43" s="1078"/>
      <c r="W43" s="1079"/>
      <c r="X43" s="1078"/>
      <c r="Y43" s="1079"/>
      <c r="Z43" s="1078"/>
      <c r="AA43" s="1079"/>
      <c r="AB43" s="1078"/>
      <c r="AC43" s="1079"/>
      <c r="AD43" s="1078"/>
      <c r="AE43" s="1079"/>
      <c r="AF43" s="1078"/>
      <c r="AG43" s="1079"/>
      <c r="AH43" s="1078"/>
      <c r="AI43" s="1079"/>
      <c r="AJ43" s="1078"/>
      <c r="AK43" s="1077"/>
      <c r="AL43" s="1078"/>
      <c r="AM43" s="1079"/>
      <c r="AN43" s="1078"/>
      <c r="AO43" s="1079"/>
      <c r="AP43" s="1078"/>
      <c r="AQ43" s="1079"/>
      <c r="AR43" s="1078"/>
      <c r="AS43" s="1079"/>
      <c r="AT43" s="1081"/>
      <c r="AU43" s="1079"/>
      <c r="AV43" s="1080"/>
      <c r="AW43" s="1082"/>
      <c r="AX43" s="1083"/>
      <c r="AY43" s="1077"/>
      <c r="AZ43" s="1078"/>
      <c r="BA43" s="1079"/>
      <c r="BB43" s="1078"/>
      <c r="BC43" s="1079"/>
      <c r="BD43" s="1078"/>
      <c r="BE43" s="1079"/>
      <c r="BF43" s="1078"/>
      <c r="BG43" s="1077"/>
      <c r="BH43" s="1080"/>
      <c r="BI43" s="145"/>
      <c r="BJ43" s="146" t="s">
        <v>298</v>
      </c>
      <c r="BK43" s="164"/>
      <c r="BL43" s="1084"/>
      <c r="BM43" s="1078"/>
      <c r="BN43" s="1077"/>
      <c r="BO43" s="1080"/>
      <c r="BP43" s="146"/>
      <c r="BQ43" s="146" t="s">
        <v>298</v>
      </c>
      <c r="BR43" s="147"/>
      <c r="BS43" s="1077"/>
      <c r="BT43" s="1079"/>
      <c r="BU43" s="1085"/>
      <c r="BV43" s="1077"/>
      <c r="BW43" s="1085"/>
      <c r="BX43" s="1077"/>
      <c r="BY43" s="1085"/>
      <c r="BZ43" s="1077"/>
      <c r="CA43" s="1085"/>
      <c r="CB43" s="1077"/>
      <c r="CC43" s="1086"/>
      <c r="CD43" s="1087"/>
      <c r="CE43" s="157"/>
      <c r="CF43" s="1074"/>
      <c r="CG43" s="1075"/>
      <c r="CH43" s="1075"/>
      <c r="CI43" s="1075"/>
      <c r="CJ43" s="1075"/>
      <c r="CK43" s="1075"/>
      <c r="CL43" s="1075"/>
      <c r="CM43" s="1075"/>
      <c r="CN43" s="1075"/>
      <c r="CO43" s="1075"/>
      <c r="CP43" s="1075"/>
      <c r="CQ43" s="1075"/>
      <c r="CR43" s="1075"/>
      <c r="CS43" s="1075"/>
      <c r="CT43" s="1075"/>
      <c r="CU43" s="1075"/>
      <c r="CV43" s="1075"/>
      <c r="CW43" s="1075"/>
      <c r="CX43" s="1075"/>
      <c r="CY43" s="1075"/>
      <c r="CZ43" s="1075"/>
      <c r="DA43" s="1075"/>
      <c r="DB43" s="1075"/>
      <c r="DC43" s="1076"/>
      <c r="DD43" s="147"/>
      <c r="DE43" s="1077"/>
      <c r="DF43" s="1078"/>
      <c r="DG43" s="1079"/>
      <c r="DH43" s="1078"/>
      <c r="DI43" s="1079"/>
      <c r="DJ43" s="1078"/>
      <c r="DK43" s="1079"/>
      <c r="DL43" s="1078"/>
      <c r="DM43" s="1077"/>
      <c r="DN43" s="1078"/>
      <c r="DO43" s="1079"/>
      <c r="DP43" s="1080"/>
      <c r="DQ43" s="139"/>
      <c r="DR43" s="139"/>
      <c r="DS43" s="139"/>
    </row>
    <row r="44" spans="1:136" ht="16.5" customHeight="1" x14ac:dyDescent="0.15">
      <c r="A44" s="1088">
        <f t="shared" si="2"/>
        <v>27</v>
      </c>
      <c r="B44" s="1089"/>
      <c r="C44" s="1084"/>
      <c r="D44" s="1078"/>
      <c r="E44" s="1085"/>
      <c r="F44" s="1077"/>
      <c r="G44" s="1079"/>
      <c r="H44" s="1078"/>
      <c r="I44" s="1079"/>
      <c r="J44" s="1078"/>
      <c r="K44" s="1079"/>
      <c r="L44" s="1081"/>
      <c r="M44" s="1079"/>
      <c r="N44" s="1080"/>
      <c r="O44" s="1082"/>
      <c r="P44" s="1083"/>
      <c r="Q44" s="1077"/>
      <c r="R44" s="1078"/>
      <c r="S44" s="1079"/>
      <c r="T44" s="1078"/>
      <c r="U44" s="1079"/>
      <c r="V44" s="1078"/>
      <c r="W44" s="1079"/>
      <c r="X44" s="1078"/>
      <c r="Y44" s="1079"/>
      <c r="Z44" s="1078"/>
      <c r="AA44" s="1079"/>
      <c r="AB44" s="1078"/>
      <c r="AC44" s="1079"/>
      <c r="AD44" s="1078"/>
      <c r="AE44" s="1079"/>
      <c r="AF44" s="1078"/>
      <c r="AG44" s="1079"/>
      <c r="AH44" s="1078"/>
      <c r="AI44" s="1079"/>
      <c r="AJ44" s="1078"/>
      <c r="AK44" s="1077"/>
      <c r="AL44" s="1078"/>
      <c r="AM44" s="1079"/>
      <c r="AN44" s="1078"/>
      <c r="AO44" s="1079"/>
      <c r="AP44" s="1078"/>
      <c r="AQ44" s="1079"/>
      <c r="AR44" s="1078"/>
      <c r="AS44" s="1079"/>
      <c r="AT44" s="1081"/>
      <c r="AU44" s="1079"/>
      <c r="AV44" s="1080"/>
      <c r="AW44" s="1082"/>
      <c r="AX44" s="1083"/>
      <c r="AY44" s="1077"/>
      <c r="AZ44" s="1078"/>
      <c r="BA44" s="1079"/>
      <c r="BB44" s="1078"/>
      <c r="BC44" s="1079"/>
      <c r="BD44" s="1078"/>
      <c r="BE44" s="1079"/>
      <c r="BF44" s="1078"/>
      <c r="BG44" s="1077"/>
      <c r="BH44" s="1080"/>
      <c r="BI44" s="145"/>
      <c r="BJ44" s="146" t="s">
        <v>298</v>
      </c>
      <c r="BK44" s="164"/>
      <c r="BL44" s="1084"/>
      <c r="BM44" s="1078"/>
      <c r="BN44" s="1077"/>
      <c r="BO44" s="1080"/>
      <c r="BP44" s="146"/>
      <c r="BQ44" s="146" t="s">
        <v>298</v>
      </c>
      <c r="BR44" s="147"/>
      <c r="BS44" s="1077"/>
      <c r="BT44" s="1079"/>
      <c r="BU44" s="1085"/>
      <c r="BV44" s="1077"/>
      <c r="BW44" s="1085"/>
      <c r="BX44" s="1077"/>
      <c r="BY44" s="1085"/>
      <c r="BZ44" s="1077"/>
      <c r="CA44" s="1085"/>
      <c r="CB44" s="1077"/>
      <c r="CC44" s="1086"/>
      <c r="CD44" s="1087"/>
      <c r="CE44" s="157"/>
      <c r="CF44" s="1074"/>
      <c r="CG44" s="1075"/>
      <c r="CH44" s="1075"/>
      <c r="CI44" s="1075"/>
      <c r="CJ44" s="1075"/>
      <c r="CK44" s="1075"/>
      <c r="CL44" s="1075"/>
      <c r="CM44" s="1075"/>
      <c r="CN44" s="1075"/>
      <c r="CO44" s="1075"/>
      <c r="CP44" s="1075"/>
      <c r="CQ44" s="1075"/>
      <c r="CR44" s="1075"/>
      <c r="CS44" s="1075"/>
      <c r="CT44" s="1075"/>
      <c r="CU44" s="1075"/>
      <c r="CV44" s="1075"/>
      <c r="CW44" s="1075"/>
      <c r="CX44" s="1075"/>
      <c r="CY44" s="1075"/>
      <c r="CZ44" s="1075"/>
      <c r="DA44" s="1075"/>
      <c r="DB44" s="1075"/>
      <c r="DC44" s="1076"/>
      <c r="DD44" s="147"/>
      <c r="DE44" s="1077"/>
      <c r="DF44" s="1078"/>
      <c r="DG44" s="1079"/>
      <c r="DH44" s="1078"/>
      <c r="DI44" s="1079"/>
      <c r="DJ44" s="1078"/>
      <c r="DK44" s="1079"/>
      <c r="DL44" s="1078"/>
      <c r="DM44" s="1077"/>
      <c r="DN44" s="1078"/>
      <c r="DO44" s="1079"/>
      <c r="DP44" s="1080"/>
      <c r="DQ44" s="139"/>
      <c r="DR44" s="139"/>
      <c r="DS44" s="139"/>
    </row>
    <row r="45" spans="1:136" ht="16.5" customHeight="1" x14ac:dyDescent="0.15">
      <c r="A45" s="1088">
        <f t="shared" si="2"/>
        <v>28</v>
      </c>
      <c r="B45" s="1089"/>
      <c r="C45" s="1084"/>
      <c r="D45" s="1078"/>
      <c r="E45" s="1085"/>
      <c r="F45" s="1077"/>
      <c r="G45" s="1079"/>
      <c r="H45" s="1078"/>
      <c r="I45" s="1079"/>
      <c r="J45" s="1078"/>
      <c r="K45" s="1079"/>
      <c r="L45" s="1081"/>
      <c r="M45" s="1079"/>
      <c r="N45" s="1080"/>
      <c r="O45" s="1082"/>
      <c r="P45" s="1083"/>
      <c r="Q45" s="1077"/>
      <c r="R45" s="1078"/>
      <c r="S45" s="1079"/>
      <c r="T45" s="1078"/>
      <c r="U45" s="1079"/>
      <c r="V45" s="1078"/>
      <c r="W45" s="1079"/>
      <c r="X45" s="1078"/>
      <c r="Y45" s="1079"/>
      <c r="Z45" s="1078"/>
      <c r="AA45" s="1079"/>
      <c r="AB45" s="1078"/>
      <c r="AC45" s="1079"/>
      <c r="AD45" s="1078"/>
      <c r="AE45" s="1079"/>
      <c r="AF45" s="1078"/>
      <c r="AG45" s="1079"/>
      <c r="AH45" s="1078"/>
      <c r="AI45" s="1079"/>
      <c r="AJ45" s="1078"/>
      <c r="AK45" s="1077"/>
      <c r="AL45" s="1078"/>
      <c r="AM45" s="1079"/>
      <c r="AN45" s="1078"/>
      <c r="AO45" s="1079"/>
      <c r="AP45" s="1078"/>
      <c r="AQ45" s="1079"/>
      <c r="AR45" s="1078"/>
      <c r="AS45" s="1079"/>
      <c r="AT45" s="1081"/>
      <c r="AU45" s="1079"/>
      <c r="AV45" s="1080"/>
      <c r="AW45" s="1082"/>
      <c r="AX45" s="1083"/>
      <c r="AY45" s="1077"/>
      <c r="AZ45" s="1078"/>
      <c r="BA45" s="1079"/>
      <c r="BB45" s="1078"/>
      <c r="BC45" s="1079"/>
      <c r="BD45" s="1078"/>
      <c r="BE45" s="1079"/>
      <c r="BF45" s="1078"/>
      <c r="BG45" s="1077"/>
      <c r="BH45" s="1080"/>
      <c r="BI45" s="145"/>
      <c r="BJ45" s="146" t="s">
        <v>298</v>
      </c>
      <c r="BK45" s="164"/>
      <c r="BL45" s="1084"/>
      <c r="BM45" s="1078"/>
      <c r="BN45" s="1077"/>
      <c r="BO45" s="1080"/>
      <c r="BP45" s="146"/>
      <c r="BQ45" s="146" t="s">
        <v>298</v>
      </c>
      <c r="BR45" s="147"/>
      <c r="BS45" s="1077"/>
      <c r="BT45" s="1079"/>
      <c r="BU45" s="1085"/>
      <c r="BV45" s="1077"/>
      <c r="BW45" s="1085"/>
      <c r="BX45" s="1077"/>
      <c r="BY45" s="1085"/>
      <c r="BZ45" s="1077"/>
      <c r="CA45" s="1085"/>
      <c r="CB45" s="1077"/>
      <c r="CC45" s="1086"/>
      <c r="CD45" s="1087"/>
      <c r="CE45" s="157"/>
      <c r="CF45" s="1074"/>
      <c r="CG45" s="1075"/>
      <c r="CH45" s="1075"/>
      <c r="CI45" s="1075"/>
      <c r="CJ45" s="1075"/>
      <c r="CK45" s="1075"/>
      <c r="CL45" s="1075"/>
      <c r="CM45" s="1075"/>
      <c r="CN45" s="1075"/>
      <c r="CO45" s="1075"/>
      <c r="CP45" s="1075"/>
      <c r="CQ45" s="1075"/>
      <c r="CR45" s="1075"/>
      <c r="CS45" s="1075"/>
      <c r="CT45" s="1075"/>
      <c r="CU45" s="1075"/>
      <c r="CV45" s="1075"/>
      <c r="CW45" s="1075"/>
      <c r="CX45" s="1075"/>
      <c r="CY45" s="1075"/>
      <c r="CZ45" s="1075"/>
      <c r="DA45" s="1075"/>
      <c r="DB45" s="1075"/>
      <c r="DC45" s="1076"/>
      <c r="DD45" s="147"/>
      <c r="DE45" s="1077"/>
      <c r="DF45" s="1078"/>
      <c r="DG45" s="1079"/>
      <c r="DH45" s="1078"/>
      <c r="DI45" s="1079"/>
      <c r="DJ45" s="1078"/>
      <c r="DK45" s="1079"/>
      <c r="DL45" s="1078"/>
      <c r="DM45" s="1077"/>
      <c r="DN45" s="1078"/>
      <c r="DO45" s="1079"/>
      <c r="DP45" s="1080"/>
      <c r="DQ45" s="139"/>
      <c r="DR45" s="139"/>
      <c r="DS45" s="139"/>
    </row>
    <row r="46" spans="1:136" ht="16.5" customHeight="1" x14ac:dyDescent="0.15">
      <c r="A46" s="1088">
        <f t="shared" si="2"/>
        <v>29</v>
      </c>
      <c r="B46" s="1089"/>
      <c r="C46" s="1084"/>
      <c r="D46" s="1078"/>
      <c r="E46" s="1085"/>
      <c r="F46" s="1077"/>
      <c r="G46" s="1079"/>
      <c r="H46" s="1078"/>
      <c r="I46" s="1079"/>
      <c r="J46" s="1078"/>
      <c r="K46" s="1079"/>
      <c r="L46" s="1081"/>
      <c r="M46" s="1079"/>
      <c r="N46" s="1080"/>
      <c r="O46" s="1082"/>
      <c r="P46" s="1083"/>
      <c r="Q46" s="1077"/>
      <c r="R46" s="1078"/>
      <c r="S46" s="1079"/>
      <c r="T46" s="1078"/>
      <c r="U46" s="1079"/>
      <c r="V46" s="1078"/>
      <c r="W46" s="1079"/>
      <c r="X46" s="1078"/>
      <c r="Y46" s="1079"/>
      <c r="Z46" s="1078"/>
      <c r="AA46" s="1079"/>
      <c r="AB46" s="1078"/>
      <c r="AC46" s="1079"/>
      <c r="AD46" s="1078"/>
      <c r="AE46" s="1079"/>
      <c r="AF46" s="1078"/>
      <c r="AG46" s="1079"/>
      <c r="AH46" s="1078"/>
      <c r="AI46" s="1079"/>
      <c r="AJ46" s="1078"/>
      <c r="AK46" s="1077"/>
      <c r="AL46" s="1078"/>
      <c r="AM46" s="1079"/>
      <c r="AN46" s="1078"/>
      <c r="AO46" s="1079"/>
      <c r="AP46" s="1078"/>
      <c r="AQ46" s="1079"/>
      <c r="AR46" s="1078"/>
      <c r="AS46" s="1079"/>
      <c r="AT46" s="1081"/>
      <c r="AU46" s="1079"/>
      <c r="AV46" s="1080"/>
      <c r="AW46" s="1082"/>
      <c r="AX46" s="1083"/>
      <c r="AY46" s="1077"/>
      <c r="AZ46" s="1078"/>
      <c r="BA46" s="1079"/>
      <c r="BB46" s="1078"/>
      <c r="BC46" s="1079"/>
      <c r="BD46" s="1078"/>
      <c r="BE46" s="1079"/>
      <c r="BF46" s="1078"/>
      <c r="BG46" s="1077"/>
      <c r="BH46" s="1080"/>
      <c r="BI46" s="145"/>
      <c r="BJ46" s="146" t="s">
        <v>298</v>
      </c>
      <c r="BK46" s="164"/>
      <c r="BL46" s="1084"/>
      <c r="BM46" s="1078"/>
      <c r="BN46" s="1077"/>
      <c r="BO46" s="1080"/>
      <c r="BP46" s="146"/>
      <c r="BQ46" s="146" t="s">
        <v>298</v>
      </c>
      <c r="BR46" s="147"/>
      <c r="BS46" s="1077"/>
      <c r="BT46" s="1079"/>
      <c r="BU46" s="1085"/>
      <c r="BV46" s="1077"/>
      <c r="BW46" s="1085"/>
      <c r="BX46" s="1077"/>
      <c r="BY46" s="1085"/>
      <c r="BZ46" s="1077"/>
      <c r="CA46" s="1085"/>
      <c r="CB46" s="1077"/>
      <c r="CC46" s="1086"/>
      <c r="CD46" s="1087"/>
      <c r="CE46" s="157"/>
      <c r="CF46" s="1074"/>
      <c r="CG46" s="1075"/>
      <c r="CH46" s="1075"/>
      <c r="CI46" s="1075"/>
      <c r="CJ46" s="1075"/>
      <c r="CK46" s="1075"/>
      <c r="CL46" s="1075"/>
      <c r="CM46" s="1075"/>
      <c r="CN46" s="1075"/>
      <c r="CO46" s="1075"/>
      <c r="CP46" s="1075"/>
      <c r="CQ46" s="1075"/>
      <c r="CR46" s="1075"/>
      <c r="CS46" s="1075"/>
      <c r="CT46" s="1075"/>
      <c r="CU46" s="1075"/>
      <c r="CV46" s="1075"/>
      <c r="CW46" s="1075"/>
      <c r="CX46" s="1075"/>
      <c r="CY46" s="1075"/>
      <c r="CZ46" s="1075"/>
      <c r="DA46" s="1075"/>
      <c r="DB46" s="1075"/>
      <c r="DC46" s="1076"/>
      <c r="DD46" s="147"/>
      <c r="DE46" s="1077"/>
      <c r="DF46" s="1078"/>
      <c r="DG46" s="1079"/>
      <c r="DH46" s="1078"/>
      <c r="DI46" s="1079"/>
      <c r="DJ46" s="1078"/>
      <c r="DK46" s="1079"/>
      <c r="DL46" s="1078"/>
      <c r="DM46" s="1077"/>
      <c r="DN46" s="1078"/>
      <c r="DO46" s="1079"/>
      <c r="DP46" s="1080"/>
      <c r="DQ46" s="139"/>
      <c r="DR46" s="139"/>
      <c r="DS46" s="139"/>
    </row>
    <row r="47" spans="1:136" ht="16.5" customHeight="1" x14ac:dyDescent="0.15">
      <c r="A47" s="1088">
        <f t="shared" si="2"/>
        <v>30</v>
      </c>
      <c r="B47" s="1089"/>
      <c r="C47" s="1084"/>
      <c r="D47" s="1078"/>
      <c r="E47" s="1085"/>
      <c r="F47" s="1077"/>
      <c r="G47" s="1079"/>
      <c r="H47" s="1078"/>
      <c r="I47" s="1079"/>
      <c r="J47" s="1078"/>
      <c r="K47" s="1079"/>
      <c r="L47" s="1081"/>
      <c r="M47" s="1079"/>
      <c r="N47" s="1080"/>
      <c r="O47" s="1082"/>
      <c r="P47" s="1083"/>
      <c r="Q47" s="1077"/>
      <c r="R47" s="1078"/>
      <c r="S47" s="1079"/>
      <c r="T47" s="1078"/>
      <c r="U47" s="1079"/>
      <c r="V47" s="1078"/>
      <c r="W47" s="1079"/>
      <c r="X47" s="1078"/>
      <c r="Y47" s="1079"/>
      <c r="Z47" s="1078"/>
      <c r="AA47" s="1079"/>
      <c r="AB47" s="1078"/>
      <c r="AC47" s="1079"/>
      <c r="AD47" s="1078"/>
      <c r="AE47" s="1079"/>
      <c r="AF47" s="1078"/>
      <c r="AG47" s="1079"/>
      <c r="AH47" s="1078"/>
      <c r="AI47" s="1079"/>
      <c r="AJ47" s="1078"/>
      <c r="AK47" s="1077"/>
      <c r="AL47" s="1078"/>
      <c r="AM47" s="1079"/>
      <c r="AN47" s="1078"/>
      <c r="AO47" s="1079"/>
      <c r="AP47" s="1078"/>
      <c r="AQ47" s="1079"/>
      <c r="AR47" s="1078"/>
      <c r="AS47" s="1079"/>
      <c r="AT47" s="1081"/>
      <c r="AU47" s="1079"/>
      <c r="AV47" s="1080"/>
      <c r="AW47" s="1082"/>
      <c r="AX47" s="1083"/>
      <c r="AY47" s="1077"/>
      <c r="AZ47" s="1078"/>
      <c r="BA47" s="1079"/>
      <c r="BB47" s="1078"/>
      <c r="BC47" s="1079"/>
      <c r="BD47" s="1078"/>
      <c r="BE47" s="1079"/>
      <c r="BF47" s="1078"/>
      <c r="BG47" s="1077"/>
      <c r="BH47" s="1080"/>
      <c r="BI47" s="145"/>
      <c r="BJ47" s="146" t="s">
        <v>298</v>
      </c>
      <c r="BK47" s="164"/>
      <c r="BL47" s="1084"/>
      <c r="BM47" s="1078"/>
      <c r="BN47" s="1077"/>
      <c r="BO47" s="1080"/>
      <c r="BP47" s="146"/>
      <c r="BQ47" s="146" t="s">
        <v>298</v>
      </c>
      <c r="BR47" s="147"/>
      <c r="BS47" s="1077"/>
      <c r="BT47" s="1079"/>
      <c r="BU47" s="1085"/>
      <c r="BV47" s="1077"/>
      <c r="BW47" s="1085"/>
      <c r="BX47" s="1077"/>
      <c r="BY47" s="1085"/>
      <c r="BZ47" s="1077"/>
      <c r="CA47" s="1085"/>
      <c r="CB47" s="1077"/>
      <c r="CC47" s="1086"/>
      <c r="CD47" s="1087"/>
      <c r="CE47" s="157"/>
      <c r="CF47" s="1074"/>
      <c r="CG47" s="1075"/>
      <c r="CH47" s="1075"/>
      <c r="CI47" s="1075"/>
      <c r="CJ47" s="1075"/>
      <c r="CK47" s="1075"/>
      <c r="CL47" s="1075"/>
      <c r="CM47" s="1075"/>
      <c r="CN47" s="1075"/>
      <c r="CO47" s="1075"/>
      <c r="CP47" s="1075"/>
      <c r="CQ47" s="1075"/>
      <c r="CR47" s="1075"/>
      <c r="CS47" s="1075"/>
      <c r="CT47" s="1075"/>
      <c r="CU47" s="1075"/>
      <c r="CV47" s="1075"/>
      <c r="CW47" s="1075"/>
      <c r="CX47" s="1075"/>
      <c r="CY47" s="1075"/>
      <c r="CZ47" s="1075"/>
      <c r="DA47" s="1075"/>
      <c r="DB47" s="1075"/>
      <c r="DC47" s="1076"/>
      <c r="DD47" s="147"/>
      <c r="DE47" s="1077"/>
      <c r="DF47" s="1078"/>
      <c r="DG47" s="1079"/>
      <c r="DH47" s="1078"/>
      <c r="DI47" s="1079"/>
      <c r="DJ47" s="1078"/>
      <c r="DK47" s="1079"/>
      <c r="DL47" s="1078"/>
      <c r="DM47" s="1077"/>
      <c r="DN47" s="1078"/>
      <c r="DO47" s="1079"/>
      <c r="DP47" s="1080"/>
      <c r="DQ47" s="139"/>
      <c r="DR47" s="139"/>
      <c r="DS47" s="139"/>
    </row>
    <row r="48" spans="1:136" ht="14.25" customHeight="1" x14ac:dyDescent="0.15">
      <c r="A48" s="139"/>
      <c r="B48" s="139"/>
      <c r="C48" s="139"/>
      <c r="D48" s="139"/>
      <c r="E48" s="139"/>
      <c r="F48" s="139"/>
      <c r="G48" s="139"/>
      <c r="H48" s="139"/>
      <c r="I48" s="139"/>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55"/>
      <c r="DU48" s="155"/>
      <c r="DV48" s="155"/>
      <c r="DW48" s="155"/>
      <c r="DX48" s="155"/>
      <c r="DY48" s="155"/>
      <c r="DZ48" s="155"/>
      <c r="EA48" s="155"/>
      <c r="EB48" s="155"/>
      <c r="EC48" s="155"/>
      <c r="ED48" s="155"/>
      <c r="EE48" s="155"/>
      <c r="EF48" s="155"/>
    </row>
    <row r="49" spans="1:123" x14ac:dyDescent="0.15">
      <c r="A49" s="139" t="s">
        <v>262</v>
      </c>
      <c r="B49" s="139"/>
      <c r="C49" s="139"/>
      <c r="D49" s="139"/>
      <c r="E49" s="139"/>
      <c r="F49" s="139"/>
      <c r="G49" s="139"/>
      <c r="H49" s="139"/>
      <c r="I49" s="139"/>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39"/>
    </row>
    <row r="50" spans="1:123" x14ac:dyDescent="0.15">
      <c r="A50" s="139"/>
      <c r="B50" s="139"/>
      <c r="C50" s="139"/>
      <c r="D50" s="139" t="s">
        <v>263</v>
      </c>
      <c r="E50" s="139"/>
      <c r="F50" s="139"/>
      <c r="G50" s="139"/>
      <c r="H50" s="139"/>
      <c r="I50" s="139"/>
      <c r="J50" s="139"/>
      <c r="K50" s="139"/>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39"/>
    </row>
    <row r="51" spans="1:123" x14ac:dyDescent="0.15">
      <c r="A51" s="139"/>
      <c r="B51" s="139"/>
      <c r="C51" s="139"/>
      <c r="D51" s="139" t="s">
        <v>291</v>
      </c>
      <c r="E51" s="139"/>
      <c r="F51" s="139"/>
      <c r="G51" s="139"/>
      <c r="H51" s="139"/>
      <c r="I51" s="139"/>
      <c r="J51" s="139"/>
      <c r="K51" s="139"/>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39"/>
    </row>
    <row r="52" spans="1:123" x14ac:dyDescent="0.15">
      <c r="A52" s="139"/>
      <c r="B52" s="139"/>
      <c r="C52" s="139"/>
      <c r="D52" s="139" t="s">
        <v>299</v>
      </c>
      <c r="E52" s="139"/>
      <c r="F52" s="139"/>
      <c r="G52" s="139"/>
      <c r="H52" s="139"/>
      <c r="I52" s="139"/>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39"/>
    </row>
    <row r="53" spans="1:123" x14ac:dyDescent="0.15">
      <c r="A53" s="139"/>
      <c r="B53" s="139"/>
      <c r="C53" s="139"/>
      <c r="D53" s="139" t="s">
        <v>300</v>
      </c>
      <c r="E53" s="139"/>
      <c r="F53" s="139"/>
      <c r="G53" s="139"/>
      <c r="H53" s="139"/>
      <c r="I53" s="139"/>
      <c r="J53" s="139"/>
      <c r="K53" s="139"/>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39"/>
    </row>
    <row r="54" spans="1:123" x14ac:dyDescent="0.15">
      <c r="A54" s="139"/>
      <c r="B54" s="139"/>
      <c r="C54" s="139"/>
      <c r="D54" s="139" t="s">
        <v>302</v>
      </c>
      <c r="E54" s="139"/>
      <c r="F54" s="139"/>
      <c r="G54" s="139"/>
      <c r="H54" s="139"/>
      <c r="I54" s="139"/>
      <c r="J54" s="139"/>
      <c r="K54" s="139"/>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39"/>
    </row>
    <row r="55" spans="1:123" x14ac:dyDescent="0.15">
      <c r="A55" s="139"/>
      <c r="B55" s="139"/>
      <c r="C55" s="139"/>
      <c r="D55" s="139" t="s">
        <v>303</v>
      </c>
      <c r="E55" s="139"/>
      <c r="F55" s="139"/>
      <c r="G55" s="139"/>
      <c r="H55" s="139"/>
      <c r="I55" s="139"/>
      <c r="J55" s="139"/>
      <c r="K55" s="139"/>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39"/>
    </row>
    <row r="56" spans="1:123" x14ac:dyDescent="0.15">
      <c r="A56" s="139"/>
      <c r="B56" s="139"/>
      <c r="C56" s="139"/>
      <c r="D56" s="139" t="s">
        <v>305</v>
      </c>
      <c r="E56" s="139"/>
      <c r="F56" s="139"/>
      <c r="G56" s="139"/>
      <c r="H56" s="139"/>
      <c r="I56" s="139"/>
      <c r="J56" s="139"/>
      <c r="K56" s="139"/>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39"/>
    </row>
    <row r="57" spans="1:123" x14ac:dyDescent="0.15">
      <c r="A57" s="139"/>
      <c r="B57" s="139"/>
      <c r="C57" s="139"/>
      <c r="D57" s="139" t="s">
        <v>304</v>
      </c>
      <c r="E57" s="139"/>
      <c r="F57" s="139"/>
      <c r="G57" s="139"/>
      <c r="H57" s="139"/>
      <c r="I57" s="139"/>
      <c r="J57" s="139"/>
      <c r="K57" s="139"/>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39"/>
    </row>
    <row r="58" spans="1:123" x14ac:dyDescent="0.15">
      <c r="A58" s="139"/>
      <c r="B58" s="139"/>
      <c r="C58" s="139"/>
      <c r="D58" s="139" t="s">
        <v>301</v>
      </c>
      <c r="E58" s="139"/>
      <c r="F58" s="139"/>
      <c r="G58" s="139"/>
      <c r="H58" s="139"/>
      <c r="I58" s="139"/>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39"/>
    </row>
    <row r="59" spans="1:123" ht="11.25" customHeight="1" x14ac:dyDescent="0.1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5"/>
      <c r="DF59" s="155"/>
      <c r="DG59" s="155"/>
      <c r="DH59" s="155"/>
      <c r="DI59" s="155"/>
      <c r="DJ59" s="155"/>
      <c r="DK59" s="155"/>
      <c r="DL59" s="155"/>
      <c r="DM59" s="155"/>
      <c r="DN59" s="155"/>
      <c r="DO59" s="155"/>
      <c r="DP59" s="155"/>
      <c r="DQ59" s="155"/>
      <c r="DR59" s="155"/>
    </row>
    <row r="60" spans="1:123" x14ac:dyDescent="0.1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c r="CE60" s="155"/>
      <c r="CF60" s="155"/>
      <c r="CG60" s="155"/>
      <c r="CH60" s="155"/>
      <c r="CI60" s="155"/>
      <c r="CJ60" s="155"/>
      <c r="CK60" s="155"/>
      <c r="CL60" s="155"/>
      <c r="CM60" s="155"/>
      <c r="CN60" s="155"/>
      <c r="CO60" s="155"/>
      <c r="CP60" s="155"/>
      <c r="CQ60" s="155"/>
      <c r="CR60" s="155"/>
      <c r="CS60" s="155"/>
      <c r="CT60" s="155"/>
      <c r="CU60" s="155"/>
      <c r="CV60" s="155"/>
      <c r="CW60" s="155"/>
      <c r="CX60" s="155"/>
      <c r="CY60" s="155"/>
      <c r="CZ60" s="155"/>
      <c r="DA60" s="155"/>
      <c r="DB60" s="155"/>
      <c r="DC60" s="155"/>
      <c r="DD60" s="155"/>
      <c r="DE60" s="155"/>
      <c r="DF60" s="155"/>
      <c r="DG60" s="155"/>
      <c r="DH60" s="155"/>
      <c r="DI60" s="155"/>
      <c r="DJ60" s="155"/>
      <c r="DK60" s="155"/>
      <c r="DL60" s="155"/>
      <c r="DM60" s="155"/>
      <c r="DN60" s="155"/>
      <c r="DO60" s="155"/>
      <c r="DP60" s="155"/>
      <c r="DQ60" s="155"/>
      <c r="DR60" s="155"/>
    </row>
    <row r="61" spans="1:123" x14ac:dyDescent="0.1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55"/>
      <c r="CE61" s="155"/>
      <c r="CF61" s="155"/>
      <c r="CG61" s="155"/>
      <c r="CH61" s="155"/>
      <c r="CI61" s="155"/>
      <c r="CJ61" s="155"/>
      <c r="CK61" s="155"/>
      <c r="CL61" s="155"/>
      <c r="CM61" s="155"/>
      <c r="CN61" s="155"/>
      <c r="CO61" s="155"/>
      <c r="CP61" s="155"/>
      <c r="CQ61" s="155"/>
      <c r="CR61" s="155"/>
      <c r="CS61" s="155"/>
      <c r="CT61" s="155"/>
      <c r="CU61" s="155"/>
      <c r="CV61" s="155"/>
      <c r="CW61" s="155"/>
      <c r="CX61" s="155"/>
      <c r="CY61" s="155"/>
      <c r="CZ61" s="155"/>
      <c r="DA61" s="155"/>
      <c r="DB61" s="155"/>
      <c r="DC61" s="155"/>
      <c r="DD61" s="155"/>
      <c r="DE61" s="155"/>
      <c r="DF61" s="155"/>
      <c r="DG61" s="155"/>
      <c r="DH61" s="155"/>
      <c r="DI61" s="155"/>
      <c r="DJ61" s="155"/>
      <c r="DK61" s="155"/>
      <c r="DL61" s="155"/>
      <c r="DM61" s="155"/>
      <c r="DN61" s="155"/>
      <c r="DO61" s="155"/>
      <c r="DP61" s="155"/>
      <c r="DQ61" s="155"/>
      <c r="DR61" s="155"/>
    </row>
    <row r="62" spans="1:123" x14ac:dyDescent="0.1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5"/>
      <c r="DH62" s="155"/>
      <c r="DI62" s="155"/>
      <c r="DJ62" s="155"/>
      <c r="DK62" s="155"/>
      <c r="DL62" s="155"/>
      <c r="DM62" s="155"/>
      <c r="DN62" s="155"/>
      <c r="DO62" s="155"/>
      <c r="DP62" s="155"/>
      <c r="DQ62" s="155"/>
      <c r="DR62" s="155"/>
    </row>
    <row r="63" spans="1:123" x14ac:dyDescent="0.1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55"/>
      <c r="CR63" s="155"/>
      <c r="CS63" s="155"/>
      <c r="CT63" s="155"/>
      <c r="CU63" s="155"/>
      <c r="CV63" s="155"/>
      <c r="CW63" s="155"/>
      <c r="CX63" s="155"/>
      <c r="CY63" s="155"/>
      <c r="CZ63" s="155"/>
      <c r="DA63" s="155"/>
      <c r="DB63" s="155"/>
      <c r="DC63" s="155"/>
      <c r="DD63" s="155"/>
      <c r="DE63" s="155"/>
      <c r="DF63" s="155"/>
      <c r="DG63" s="155"/>
      <c r="DH63" s="155"/>
      <c r="DI63" s="155"/>
      <c r="DJ63" s="155"/>
      <c r="DK63" s="155"/>
      <c r="DL63" s="155"/>
      <c r="DM63" s="155"/>
      <c r="DN63" s="155"/>
      <c r="DO63" s="155"/>
      <c r="DP63" s="155"/>
      <c r="DQ63" s="155"/>
      <c r="DR63" s="155"/>
    </row>
    <row r="64" spans="1:123" x14ac:dyDescent="0.1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c r="DO64" s="155"/>
      <c r="DP64" s="155"/>
      <c r="DQ64" s="155"/>
      <c r="DR64" s="155"/>
    </row>
    <row r="65" spans="10:122" x14ac:dyDescent="0.1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c r="DO65" s="155"/>
      <c r="DP65" s="155"/>
      <c r="DQ65" s="155"/>
      <c r="DR65" s="155"/>
    </row>
    <row r="66" spans="10:122" x14ac:dyDescent="0.1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DE66" s="155"/>
      <c r="DF66" s="155"/>
      <c r="DG66" s="155"/>
      <c r="DH66" s="155"/>
      <c r="DI66" s="155"/>
      <c r="DJ66" s="155"/>
      <c r="DK66" s="155"/>
      <c r="DL66" s="155"/>
      <c r="DM66" s="155"/>
      <c r="DN66" s="155"/>
      <c r="DO66" s="155"/>
      <c r="DP66" s="155"/>
      <c r="DQ66" s="155"/>
      <c r="DR66" s="155"/>
    </row>
    <row r="67" spans="10:122" x14ac:dyDescent="0.1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c r="CW67" s="155"/>
      <c r="CX67" s="155"/>
      <c r="CY67" s="155"/>
      <c r="CZ67" s="155"/>
      <c r="DA67" s="155"/>
      <c r="DB67" s="155"/>
      <c r="DC67" s="155"/>
      <c r="DD67" s="155"/>
      <c r="DE67" s="155"/>
      <c r="DF67" s="155"/>
      <c r="DG67" s="155"/>
      <c r="DH67" s="155"/>
      <c r="DI67" s="155"/>
      <c r="DJ67" s="155"/>
      <c r="DK67" s="155"/>
      <c r="DL67" s="155"/>
      <c r="DM67" s="155"/>
      <c r="DN67" s="155"/>
      <c r="DO67" s="155"/>
      <c r="DP67" s="155"/>
      <c r="DQ67" s="155"/>
      <c r="DR67" s="155"/>
    </row>
    <row r="68" spans="10:122" x14ac:dyDescent="0.1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5"/>
      <c r="CY68" s="155"/>
      <c r="CZ68" s="155"/>
      <c r="DA68" s="155"/>
      <c r="DB68" s="155"/>
      <c r="DC68" s="155"/>
      <c r="DD68" s="155"/>
      <c r="DE68" s="155"/>
      <c r="DF68" s="155"/>
      <c r="DG68" s="155"/>
      <c r="DH68" s="155"/>
      <c r="DI68" s="155"/>
      <c r="DJ68" s="155"/>
      <c r="DK68" s="155"/>
      <c r="DL68" s="155"/>
      <c r="DM68" s="155"/>
      <c r="DN68" s="155"/>
      <c r="DO68" s="155"/>
      <c r="DP68" s="155"/>
      <c r="DQ68" s="155"/>
      <c r="DR68" s="155"/>
    </row>
    <row r="69" spans="10:122" x14ac:dyDescent="0.1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5"/>
      <c r="CC69" s="155"/>
      <c r="CD69" s="155"/>
      <c r="CE69" s="155"/>
      <c r="CF69" s="155"/>
      <c r="CG69" s="155"/>
      <c r="CH69" s="155"/>
      <c r="CI69" s="155"/>
      <c r="CJ69" s="155"/>
      <c r="CK69" s="155"/>
      <c r="CL69" s="155"/>
      <c r="CM69" s="155"/>
      <c r="CN69" s="155"/>
      <c r="CO69" s="155"/>
      <c r="CP69" s="155"/>
      <c r="CQ69" s="155"/>
      <c r="CR69" s="155"/>
      <c r="CS69" s="155"/>
      <c r="CT69" s="155"/>
      <c r="CU69" s="155"/>
      <c r="CV69" s="155"/>
      <c r="CW69" s="155"/>
      <c r="CX69" s="155"/>
      <c r="CY69" s="155"/>
      <c r="CZ69" s="155"/>
      <c r="DA69" s="155"/>
      <c r="DB69" s="155"/>
      <c r="DC69" s="155"/>
      <c r="DD69" s="155"/>
      <c r="DE69" s="155"/>
      <c r="DF69" s="155"/>
      <c r="DG69" s="155"/>
      <c r="DH69" s="155"/>
      <c r="DI69" s="155"/>
      <c r="DJ69" s="155"/>
      <c r="DK69" s="155"/>
      <c r="DL69" s="155"/>
      <c r="DM69" s="155"/>
      <c r="DN69" s="155"/>
      <c r="DO69" s="155"/>
      <c r="DP69" s="155"/>
      <c r="DQ69" s="155"/>
      <c r="DR69" s="155"/>
    </row>
    <row r="70" spans="10:122" x14ac:dyDescent="0.1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c r="CA70" s="155"/>
      <c r="CB70" s="155"/>
      <c r="CC70" s="155"/>
      <c r="CD70" s="155"/>
      <c r="CE70" s="155"/>
      <c r="CF70" s="155"/>
      <c r="CG70" s="155"/>
      <c r="CH70" s="155"/>
      <c r="CI70" s="155"/>
      <c r="CJ70" s="155"/>
      <c r="CK70" s="155"/>
      <c r="CL70" s="155"/>
      <c r="CM70" s="155"/>
      <c r="CN70" s="155"/>
      <c r="CO70" s="155"/>
      <c r="CP70" s="155"/>
      <c r="CQ70" s="155"/>
      <c r="CR70" s="155"/>
      <c r="CS70" s="155"/>
      <c r="CT70" s="155"/>
      <c r="CU70" s="155"/>
      <c r="CV70" s="155"/>
      <c r="CW70" s="155"/>
      <c r="CX70" s="155"/>
      <c r="CY70" s="155"/>
      <c r="CZ70" s="155"/>
      <c r="DA70" s="155"/>
      <c r="DB70" s="155"/>
      <c r="DC70" s="155"/>
      <c r="DD70" s="155"/>
      <c r="DE70" s="155"/>
      <c r="DF70" s="155"/>
      <c r="DG70" s="155"/>
      <c r="DH70" s="155"/>
      <c r="DI70" s="155"/>
      <c r="DJ70" s="155"/>
      <c r="DK70" s="155"/>
      <c r="DL70" s="155"/>
      <c r="DM70" s="155"/>
      <c r="DN70" s="155"/>
      <c r="DO70" s="155"/>
      <c r="DP70" s="155"/>
      <c r="DQ70" s="155"/>
      <c r="DR70" s="155"/>
    </row>
    <row r="71" spans="10:122" x14ac:dyDescent="0.1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5"/>
      <c r="DP71" s="155"/>
      <c r="DQ71" s="155"/>
      <c r="DR71" s="155"/>
    </row>
    <row r="72" spans="10:122" x14ac:dyDescent="0.1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c r="CA72" s="155"/>
      <c r="CB72" s="155"/>
      <c r="CC72" s="155"/>
      <c r="CD72" s="155"/>
      <c r="CE72" s="155"/>
      <c r="CF72" s="155"/>
      <c r="CG72" s="155"/>
      <c r="CH72" s="155"/>
      <c r="CI72" s="155"/>
      <c r="CJ72" s="155"/>
      <c r="CK72" s="155"/>
      <c r="CL72" s="155"/>
      <c r="CM72" s="155"/>
      <c r="CN72" s="155"/>
      <c r="CO72" s="155"/>
      <c r="CP72" s="155"/>
      <c r="CQ72" s="155"/>
      <c r="CR72" s="155"/>
      <c r="CS72" s="155"/>
      <c r="CT72" s="155"/>
      <c r="CU72" s="155"/>
      <c r="CV72" s="155"/>
      <c r="CW72" s="155"/>
      <c r="CX72" s="155"/>
      <c r="CY72" s="155"/>
      <c r="CZ72" s="155"/>
      <c r="DA72" s="155"/>
      <c r="DB72" s="155"/>
      <c r="DC72" s="155"/>
      <c r="DD72" s="155"/>
      <c r="DE72" s="155"/>
      <c r="DF72" s="155"/>
      <c r="DG72" s="155"/>
      <c r="DH72" s="155"/>
      <c r="DI72" s="155"/>
      <c r="DJ72" s="155"/>
      <c r="DK72" s="155"/>
      <c r="DL72" s="155"/>
      <c r="DM72" s="155"/>
      <c r="DN72" s="155"/>
      <c r="DO72" s="155"/>
      <c r="DP72" s="155"/>
      <c r="DQ72" s="155"/>
      <c r="DR72" s="155"/>
    </row>
    <row r="73" spans="10:122" x14ac:dyDescent="0.1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c r="CA73" s="155"/>
      <c r="CB73" s="155"/>
      <c r="CC73" s="155"/>
      <c r="CD73" s="155"/>
      <c r="CE73" s="155"/>
      <c r="CF73" s="155"/>
      <c r="CG73" s="155"/>
      <c r="CH73" s="155"/>
      <c r="CI73" s="155"/>
      <c r="CJ73" s="155"/>
      <c r="CK73" s="155"/>
      <c r="CL73" s="155"/>
      <c r="CM73" s="155"/>
      <c r="CN73" s="155"/>
      <c r="CO73" s="155"/>
      <c r="CP73" s="155"/>
      <c r="CQ73" s="155"/>
      <c r="CR73" s="155"/>
      <c r="CS73" s="155"/>
      <c r="CT73" s="155"/>
      <c r="CU73" s="155"/>
      <c r="CV73" s="155"/>
      <c r="CW73" s="155"/>
      <c r="CX73" s="155"/>
      <c r="CY73" s="155"/>
      <c r="CZ73" s="155"/>
      <c r="DA73" s="155"/>
      <c r="DB73" s="155"/>
      <c r="DC73" s="155"/>
      <c r="DD73" s="155"/>
      <c r="DE73" s="155"/>
      <c r="DF73" s="155"/>
      <c r="DG73" s="155"/>
      <c r="DH73" s="155"/>
      <c r="DI73" s="155"/>
      <c r="DJ73" s="155"/>
      <c r="DK73" s="155"/>
      <c r="DL73" s="155"/>
      <c r="DM73" s="155"/>
      <c r="DN73" s="155"/>
      <c r="DO73" s="155"/>
      <c r="DP73" s="155"/>
      <c r="DQ73" s="155"/>
      <c r="DR73" s="155"/>
    </row>
    <row r="74" spans="10:122" x14ac:dyDescent="0.1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c r="CE74" s="155"/>
      <c r="CF74" s="155"/>
      <c r="CG74" s="155"/>
      <c r="CH74" s="155"/>
      <c r="CI74" s="155"/>
      <c r="CJ74" s="155"/>
      <c r="CK74" s="155"/>
      <c r="CL74" s="155"/>
      <c r="CM74" s="155"/>
      <c r="CN74" s="155"/>
      <c r="CO74" s="155"/>
      <c r="CP74" s="155"/>
      <c r="CQ74" s="155"/>
      <c r="CR74" s="155"/>
      <c r="CS74" s="155"/>
      <c r="CT74" s="155"/>
      <c r="CU74" s="155"/>
      <c r="CV74" s="155"/>
      <c r="CW74" s="155"/>
      <c r="CX74" s="155"/>
      <c r="CY74" s="155"/>
      <c r="CZ74" s="155"/>
      <c r="DA74" s="155"/>
      <c r="DB74" s="155"/>
      <c r="DC74" s="155"/>
      <c r="DD74" s="155"/>
      <c r="DE74" s="155"/>
      <c r="DF74" s="155"/>
      <c r="DG74" s="155"/>
      <c r="DH74" s="155"/>
      <c r="DI74" s="155"/>
      <c r="DJ74" s="155"/>
      <c r="DK74" s="155"/>
      <c r="DL74" s="155"/>
      <c r="DM74" s="155"/>
      <c r="DN74" s="155"/>
      <c r="DO74" s="155"/>
      <c r="DP74" s="155"/>
      <c r="DQ74" s="155"/>
      <c r="DR74" s="155"/>
    </row>
    <row r="75" spans="10:122" x14ac:dyDescent="0.1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c r="CA75" s="155"/>
      <c r="CB75" s="155"/>
      <c r="CC75" s="155"/>
      <c r="CD75" s="155"/>
      <c r="CE75" s="155"/>
      <c r="CF75" s="155"/>
      <c r="CG75" s="155"/>
      <c r="CH75" s="155"/>
      <c r="CI75" s="155"/>
      <c r="CJ75" s="155"/>
      <c r="CK75" s="155"/>
      <c r="CL75" s="155"/>
      <c r="CM75" s="155"/>
      <c r="CN75" s="155"/>
      <c r="CO75" s="155"/>
      <c r="CP75" s="155"/>
      <c r="CQ75" s="155"/>
      <c r="CR75" s="155"/>
      <c r="CS75" s="155"/>
      <c r="CT75" s="155"/>
      <c r="CU75" s="155"/>
      <c r="CV75" s="155"/>
      <c r="CW75" s="155"/>
      <c r="CX75" s="155"/>
      <c r="CY75" s="155"/>
      <c r="CZ75" s="155"/>
      <c r="DA75" s="155"/>
      <c r="DB75" s="155"/>
      <c r="DC75" s="155"/>
      <c r="DD75" s="155"/>
      <c r="DE75" s="155"/>
      <c r="DF75" s="155"/>
      <c r="DG75" s="155"/>
      <c r="DH75" s="155"/>
      <c r="DI75" s="155"/>
      <c r="DJ75" s="155"/>
      <c r="DK75" s="155"/>
      <c r="DL75" s="155"/>
      <c r="DM75" s="155"/>
      <c r="DN75" s="155"/>
      <c r="DO75" s="155"/>
      <c r="DP75" s="155"/>
      <c r="DQ75" s="155"/>
      <c r="DR75" s="155"/>
    </row>
    <row r="76" spans="10:122" x14ac:dyDescent="0.1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5"/>
      <c r="DD76" s="155"/>
      <c r="DE76" s="155"/>
      <c r="DF76" s="155"/>
      <c r="DG76" s="155"/>
      <c r="DH76" s="155"/>
      <c r="DI76" s="155"/>
      <c r="DJ76" s="155"/>
      <c r="DK76" s="155"/>
      <c r="DL76" s="155"/>
      <c r="DM76" s="155"/>
      <c r="DN76" s="155"/>
      <c r="DO76" s="155"/>
      <c r="DP76" s="155"/>
      <c r="DQ76" s="155"/>
      <c r="DR76" s="155"/>
    </row>
    <row r="77" spans="10:122" x14ac:dyDescent="0.1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5"/>
      <c r="DD77" s="155"/>
      <c r="DE77" s="155"/>
      <c r="DF77" s="155"/>
      <c r="DG77" s="155"/>
      <c r="DH77" s="155"/>
      <c r="DI77" s="155"/>
      <c r="DJ77" s="155"/>
      <c r="DK77" s="155"/>
      <c r="DL77" s="155"/>
      <c r="DM77" s="155"/>
      <c r="DN77" s="155"/>
      <c r="DO77" s="155"/>
      <c r="DP77" s="155"/>
      <c r="DQ77" s="155"/>
      <c r="DR77" s="155"/>
    </row>
    <row r="78" spans="10:122" x14ac:dyDescent="0.1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55"/>
      <c r="DQ78" s="155"/>
      <c r="DR78" s="155"/>
    </row>
    <row r="79" spans="10:122" x14ac:dyDescent="0.1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5"/>
      <c r="DD79" s="155"/>
      <c r="DE79" s="155"/>
      <c r="DF79" s="155"/>
      <c r="DG79" s="155"/>
      <c r="DH79" s="155"/>
      <c r="DI79" s="155"/>
      <c r="DJ79" s="155"/>
      <c r="DK79" s="155"/>
      <c r="DL79" s="155"/>
      <c r="DM79" s="155"/>
      <c r="DN79" s="155"/>
      <c r="DO79" s="155"/>
      <c r="DP79" s="155"/>
      <c r="DQ79" s="155"/>
      <c r="DR79" s="155"/>
    </row>
    <row r="80" spans="10:122" x14ac:dyDescent="0.1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row>
    <row r="81" spans="10:122" x14ac:dyDescent="0.1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5"/>
      <c r="DP81" s="155"/>
      <c r="DQ81" s="155"/>
      <c r="DR81" s="155"/>
    </row>
    <row r="82" spans="10:122" x14ac:dyDescent="0.1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155"/>
      <c r="DQ82" s="155"/>
      <c r="DR82" s="155"/>
    </row>
    <row r="83" spans="10:122" x14ac:dyDescent="0.1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row>
    <row r="84" spans="10:122" x14ac:dyDescent="0.1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row>
    <row r="85" spans="10:122" x14ac:dyDescent="0.1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row>
    <row r="86" spans="10:122" x14ac:dyDescent="0.1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155"/>
      <c r="DQ86" s="155"/>
      <c r="DR86" s="155"/>
    </row>
    <row r="87" spans="10:122" x14ac:dyDescent="0.1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155"/>
      <c r="DQ87" s="155"/>
      <c r="DR87" s="155"/>
    </row>
    <row r="88" spans="10:122" x14ac:dyDescent="0.1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c r="CA88" s="155"/>
      <c r="CB88" s="155"/>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155"/>
      <c r="DQ88" s="155"/>
      <c r="DR88" s="155"/>
    </row>
    <row r="89" spans="10:122" x14ac:dyDescent="0.1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c r="DB89" s="155"/>
      <c r="DC89" s="155"/>
      <c r="DD89" s="155"/>
      <c r="DE89" s="155"/>
      <c r="DF89" s="155"/>
      <c r="DG89" s="155"/>
      <c r="DH89" s="155"/>
      <c r="DI89" s="155"/>
      <c r="DJ89" s="155"/>
      <c r="DK89" s="155"/>
      <c r="DL89" s="155"/>
      <c r="DM89" s="155"/>
      <c r="DN89" s="155"/>
      <c r="DO89" s="155"/>
      <c r="DP89" s="155"/>
      <c r="DQ89" s="155"/>
      <c r="DR89" s="155"/>
    </row>
    <row r="90" spans="10:122" x14ac:dyDescent="0.1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c r="DH90" s="155"/>
      <c r="DI90" s="155"/>
      <c r="DJ90" s="155"/>
      <c r="DK90" s="155"/>
      <c r="DL90" s="155"/>
      <c r="DM90" s="155"/>
      <c r="DN90" s="155"/>
      <c r="DO90" s="155"/>
      <c r="DP90" s="155"/>
      <c r="DQ90" s="155"/>
      <c r="DR90" s="155"/>
    </row>
    <row r="91" spans="10:122" x14ac:dyDescent="0.1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155"/>
      <c r="DP91" s="155"/>
      <c r="DQ91" s="155"/>
      <c r="DR91" s="155"/>
    </row>
    <row r="92" spans="10:122" x14ac:dyDescent="0.1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c r="CW92" s="155"/>
      <c r="CX92" s="155"/>
      <c r="CY92" s="155"/>
      <c r="CZ92" s="155"/>
      <c r="DA92" s="155"/>
      <c r="DB92" s="155"/>
      <c r="DC92" s="155"/>
      <c r="DD92" s="155"/>
      <c r="DE92" s="155"/>
      <c r="DF92" s="155"/>
      <c r="DG92" s="155"/>
      <c r="DH92" s="155"/>
      <c r="DI92" s="155"/>
      <c r="DJ92" s="155"/>
      <c r="DK92" s="155"/>
      <c r="DL92" s="155"/>
      <c r="DM92" s="155"/>
      <c r="DN92" s="155"/>
      <c r="DO92" s="155"/>
      <c r="DP92" s="155"/>
      <c r="DQ92" s="155"/>
      <c r="DR92" s="155"/>
    </row>
    <row r="93" spans="10:122" x14ac:dyDescent="0.1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c r="CW93" s="155"/>
      <c r="CX93" s="155"/>
      <c r="CY93" s="155"/>
      <c r="CZ93" s="155"/>
      <c r="DA93" s="155"/>
      <c r="DB93" s="155"/>
      <c r="DC93" s="155"/>
      <c r="DD93" s="155"/>
      <c r="DE93" s="155"/>
      <c r="DF93" s="155"/>
      <c r="DG93" s="155"/>
      <c r="DH93" s="155"/>
      <c r="DI93" s="155"/>
      <c r="DJ93" s="155"/>
      <c r="DK93" s="155"/>
      <c r="DL93" s="155"/>
      <c r="DM93" s="155"/>
      <c r="DN93" s="155"/>
      <c r="DO93" s="155"/>
      <c r="DP93" s="155"/>
      <c r="DQ93" s="155"/>
      <c r="DR93" s="155"/>
    </row>
    <row r="94" spans="10:122" x14ac:dyDescent="0.1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155"/>
      <c r="DQ94" s="155"/>
      <c r="DR94" s="155"/>
    </row>
    <row r="95" spans="10:122" x14ac:dyDescent="0.1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5"/>
      <c r="CZ95" s="155"/>
      <c r="DA95" s="155"/>
      <c r="DB95" s="155"/>
      <c r="DC95" s="155"/>
      <c r="DD95" s="155"/>
      <c r="DE95" s="155"/>
      <c r="DF95" s="155"/>
      <c r="DG95" s="155"/>
      <c r="DH95" s="155"/>
      <c r="DI95" s="155"/>
      <c r="DJ95" s="155"/>
      <c r="DK95" s="155"/>
      <c r="DL95" s="155"/>
      <c r="DM95" s="155"/>
      <c r="DN95" s="155"/>
      <c r="DO95" s="155"/>
      <c r="DP95" s="155"/>
      <c r="DQ95" s="155"/>
      <c r="DR95" s="155"/>
    </row>
    <row r="96" spans="10:122" x14ac:dyDescent="0.1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5"/>
      <c r="CY96" s="155"/>
      <c r="CZ96" s="155"/>
      <c r="DA96" s="155"/>
      <c r="DB96" s="155"/>
      <c r="DC96" s="155"/>
      <c r="DD96" s="155"/>
      <c r="DE96" s="155"/>
      <c r="DF96" s="155"/>
      <c r="DG96" s="155"/>
      <c r="DH96" s="155"/>
      <c r="DI96" s="155"/>
      <c r="DJ96" s="155"/>
      <c r="DK96" s="155"/>
      <c r="DL96" s="155"/>
      <c r="DM96" s="155"/>
      <c r="DN96" s="155"/>
      <c r="DO96" s="155"/>
      <c r="DP96" s="155"/>
      <c r="DQ96" s="155"/>
      <c r="DR96" s="155"/>
    </row>
    <row r="97" spans="10:122" x14ac:dyDescent="0.1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c r="CA97" s="155"/>
      <c r="CB97" s="155"/>
      <c r="CC97" s="155"/>
      <c r="CD97" s="155"/>
      <c r="CE97" s="155"/>
      <c r="CF97" s="155"/>
      <c r="CG97" s="155"/>
      <c r="CH97" s="155"/>
      <c r="CI97" s="155"/>
      <c r="CJ97" s="155"/>
      <c r="CK97" s="155"/>
      <c r="CL97" s="155"/>
      <c r="CM97" s="155"/>
      <c r="CN97" s="155"/>
      <c r="CO97" s="155"/>
      <c r="CP97" s="155"/>
      <c r="CQ97" s="155"/>
      <c r="CR97" s="155"/>
      <c r="CS97" s="155"/>
      <c r="CT97" s="155"/>
      <c r="CU97" s="155"/>
      <c r="CV97" s="155"/>
      <c r="CW97" s="155"/>
      <c r="CX97" s="155"/>
      <c r="CY97" s="155"/>
      <c r="CZ97" s="155"/>
      <c r="DA97" s="155"/>
      <c r="DB97" s="155"/>
      <c r="DC97" s="155"/>
      <c r="DD97" s="155"/>
      <c r="DE97" s="155"/>
      <c r="DF97" s="155"/>
      <c r="DG97" s="155"/>
      <c r="DH97" s="155"/>
      <c r="DI97" s="155"/>
      <c r="DJ97" s="155"/>
      <c r="DK97" s="155"/>
      <c r="DL97" s="155"/>
      <c r="DM97" s="155"/>
      <c r="DN97" s="155"/>
      <c r="DO97" s="155"/>
      <c r="DP97" s="155"/>
      <c r="DQ97" s="155"/>
      <c r="DR97" s="155"/>
    </row>
    <row r="98" spans="10:122" x14ac:dyDescent="0.1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c r="DL98" s="155"/>
      <c r="DM98" s="155"/>
      <c r="DN98" s="155"/>
      <c r="DO98" s="155"/>
      <c r="DP98" s="155"/>
      <c r="DQ98" s="155"/>
      <c r="DR98" s="155"/>
    </row>
    <row r="99" spans="10:122" x14ac:dyDescent="0.1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c r="DL99" s="155"/>
      <c r="DM99" s="155"/>
      <c r="DN99" s="155"/>
      <c r="DO99" s="155"/>
      <c r="DP99" s="155"/>
      <c r="DQ99" s="155"/>
      <c r="DR99" s="155"/>
    </row>
    <row r="100" spans="10:122" x14ac:dyDescent="0.1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c r="CA100" s="155"/>
      <c r="CB100" s="155"/>
      <c r="CC100" s="155"/>
      <c r="CD100" s="155"/>
      <c r="CE100" s="155"/>
      <c r="CF100" s="155"/>
      <c r="CG100" s="155"/>
      <c r="CH100" s="155"/>
      <c r="CI100" s="155"/>
      <c r="CJ100" s="155"/>
      <c r="CK100" s="155"/>
      <c r="CL100" s="155"/>
      <c r="CM100" s="155"/>
      <c r="CN100" s="155"/>
      <c r="CO100" s="155"/>
      <c r="CP100" s="155"/>
      <c r="CQ100" s="155"/>
      <c r="CR100" s="155"/>
      <c r="CS100" s="155"/>
      <c r="CT100" s="155"/>
      <c r="CU100" s="155"/>
      <c r="CV100" s="155"/>
      <c r="CW100" s="155"/>
      <c r="CX100" s="155"/>
      <c r="CY100" s="155"/>
      <c r="CZ100" s="155"/>
      <c r="DA100" s="155"/>
      <c r="DB100" s="155"/>
      <c r="DC100" s="155"/>
      <c r="DD100" s="155"/>
      <c r="DE100" s="155"/>
      <c r="DF100" s="155"/>
      <c r="DG100" s="155"/>
      <c r="DH100" s="155"/>
      <c r="DI100" s="155"/>
      <c r="DJ100" s="155"/>
      <c r="DK100" s="155"/>
      <c r="DL100" s="155"/>
      <c r="DM100" s="155"/>
      <c r="DN100" s="155"/>
      <c r="DO100" s="155"/>
      <c r="DP100" s="155"/>
      <c r="DQ100" s="155"/>
      <c r="DR100" s="155"/>
    </row>
    <row r="101" spans="10:122" x14ac:dyDescent="0.1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c r="CA101" s="155"/>
      <c r="CB101" s="155"/>
      <c r="CC101" s="155"/>
      <c r="CD101" s="155"/>
      <c r="CE101" s="155"/>
      <c r="CF101" s="155"/>
      <c r="CG101" s="155"/>
      <c r="CH101" s="155"/>
      <c r="CI101" s="155"/>
      <c r="CJ101" s="155"/>
      <c r="CK101" s="155"/>
      <c r="CL101" s="155"/>
      <c r="CM101" s="155"/>
      <c r="CN101" s="155"/>
      <c r="CO101" s="155"/>
      <c r="CP101" s="155"/>
      <c r="CQ101" s="155"/>
      <c r="CR101" s="155"/>
      <c r="CS101" s="155"/>
      <c r="CT101" s="155"/>
      <c r="CU101" s="155"/>
      <c r="CV101" s="155"/>
      <c r="CW101" s="155"/>
      <c r="CX101" s="155"/>
      <c r="CY101" s="155"/>
      <c r="CZ101" s="155"/>
      <c r="DA101" s="155"/>
      <c r="DB101" s="155"/>
      <c r="DC101" s="155"/>
      <c r="DD101" s="155"/>
      <c r="DE101" s="155"/>
      <c r="DF101" s="155"/>
      <c r="DG101" s="155"/>
      <c r="DH101" s="155"/>
      <c r="DI101" s="155"/>
      <c r="DJ101" s="155"/>
      <c r="DK101" s="155"/>
      <c r="DL101" s="155"/>
      <c r="DM101" s="155"/>
      <c r="DN101" s="155"/>
      <c r="DO101" s="155"/>
      <c r="DP101" s="155"/>
      <c r="DQ101" s="155"/>
      <c r="DR101" s="155"/>
    </row>
    <row r="102" spans="10:122" x14ac:dyDescent="0.1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c r="CA102" s="155"/>
      <c r="CB102" s="155"/>
      <c r="CC102" s="155"/>
      <c r="CD102" s="155"/>
      <c r="CE102" s="155"/>
      <c r="CF102" s="155"/>
      <c r="CG102" s="155"/>
      <c r="CH102" s="155"/>
      <c r="CI102" s="155"/>
      <c r="CJ102" s="155"/>
      <c r="CK102" s="155"/>
      <c r="CL102" s="155"/>
      <c r="CM102" s="155"/>
      <c r="CN102" s="155"/>
      <c r="CO102" s="155"/>
      <c r="CP102" s="155"/>
      <c r="CQ102" s="155"/>
      <c r="CR102" s="155"/>
      <c r="CS102" s="155"/>
      <c r="CT102" s="155"/>
      <c r="CU102" s="155"/>
      <c r="CV102" s="155"/>
      <c r="CW102" s="155"/>
      <c r="CX102" s="155"/>
      <c r="CY102" s="155"/>
      <c r="CZ102" s="155"/>
      <c r="DA102" s="155"/>
      <c r="DB102" s="155"/>
      <c r="DC102" s="155"/>
      <c r="DD102" s="155"/>
      <c r="DE102" s="155"/>
      <c r="DF102" s="155"/>
      <c r="DG102" s="155"/>
      <c r="DH102" s="155"/>
      <c r="DI102" s="155"/>
      <c r="DJ102" s="155"/>
      <c r="DK102" s="155"/>
      <c r="DL102" s="155"/>
      <c r="DM102" s="155"/>
      <c r="DN102" s="155"/>
      <c r="DO102" s="155"/>
      <c r="DP102" s="155"/>
      <c r="DQ102" s="155"/>
      <c r="DR102" s="155"/>
    </row>
    <row r="103" spans="10:122" x14ac:dyDescent="0.1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155"/>
      <c r="DQ103" s="155"/>
      <c r="DR103" s="155"/>
    </row>
    <row r="104" spans="10:122" x14ac:dyDescent="0.1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c r="CA104" s="155"/>
      <c r="CB104" s="155"/>
      <c r="CC104" s="155"/>
      <c r="CD104" s="155"/>
      <c r="CE104" s="155"/>
      <c r="CF104" s="155"/>
      <c r="CG104" s="155"/>
      <c r="CH104" s="155"/>
      <c r="CI104" s="155"/>
      <c r="CJ104" s="155"/>
      <c r="CK104" s="155"/>
      <c r="CL104" s="155"/>
      <c r="CM104" s="155"/>
      <c r="CN104" s="155"/>
      <c r="CO104" s="155"/>
      <c r="CP104" s="155"/>
      <c r="CQ104" s="155"/>
      <c r="CR104" s="155"/>
      <c r="CS104" s="155"/>
      <c r="CT104" s="155"/>
      <c r="CU104" s="155"/>
      <c r="CV104" s="155"/>
      <c r="CW104" s="155"/>
      <c r="CX104" s="155"/>
      <c r="CY104" s="155"/>
      <c r="CZ104" s="155"/>
      <c r="DA104" s="155"/>
      <c r="DB104" s="155"/>
      <c r="DC104" s="155"/>
      <c r="DD104" s="155"/>
      <c r="DE104" s="155"/>
      <c r="DF104" s="155"/>
      <c r="DG104" s="155"/>
      <c r="DH104" s="155"/>
      <c r="DI104" s="155"/>
      <c r="DJ104" s="155"/>
      <c r="DK104" s="155"/>
      <c r="DL104" s="155"/>
      <c r="DM104" s="155"/>
      <c r="DN104" s="155"/>
      <c r="DO104" s="155"/>
      <c r="DP104" s="155"/>
      <c r="DQ104" s="155"/>
      <c r="DR104" s="155"/>
    </row>
    <row r="105" spans="10:122" x14ac:dyDescent="0.1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c r="CA105" s="155"/>
      <c r="CB105" s="155"/>
      <c r="CC105" s="155"/>
      <c r="CD105" s="155"/>
      <c r="CE105" s="155"/>
      <c r="CF105" s="155"/>
      <c r="CG105" s="155"/>
      <c r="CH105" s="155"/>
      <c r="CI105" s="155"/>
      <c r="CJ105" s="155"/>
      <c r="CK105" s="155"/>
      <c r="CL105" s="155"/>
      <c r="CM105" s="155"/>
      <c r="CN105" s="155"/>
      <c r="CO105" s="155"/>
      <c r="CP105" s="155"/>
      <c r="CQ105" s="155"/>
      <c r="CR105" s="155"/>
      <c r="CS105" s="155"/>
      <c r="CT105" s="155"/>
      <c r="CU105" s="155"/>
      <c r="CV105" s="155"/>
      <c r="CW105" s="155"/>
      <c r="CX105" s="155"/>
      <c r="CY105" s="155"/>
      <c r="CZ105" s="155"/>
      <c r="DA105" s="155"/>
      <c r="DB105" s="155"/>
      <c r="DC105" s="155"/>
      <c r="DD105" s="155"/>
      <c r="DE105" s="155"/>
      <c r="DF105" s="155"/>
      <c r="DG105" s="155"/>
      <c r="DH105" s="155"/>
      <c r="DI105" s="155"/>
      <c r="DJ105" s="155"/>
      <c r="DK105" s="155"/>
      <c r="DL105" s="155"/>
      <c r="DM105" s="155"/>
      <c r="DN105" s="155"/>
      <c r="DO105" s="155"/>
      <c r="DP105" s="155"/>
      <c r="DQ105" s="155"/>
      <c r="DR105" s="155"/>
    </row>
    <row r="106" spans="10:122" x14ac:dyDescent="0.1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c r="CW106" s="155"/>
      <c r="CX106" s="155"/>
      <c r="CY106" s="155"/>
      <c r="CZ106" s="155"/>
      <c r="DA106" s="155"/>
      <c r="DB106" s="155"/>
      <c r="DC106" s="155"/>
      <c r="DD106" s="155"/>
      <c r="DE106" s="155"/>
      <c r="DF106" s="155"/>
      <c r="DG106" s="155"/>
      <c r="DH106" s="155"/>
      <c r="DI106" s="155"/>
      <c r="DJ106" s="155"/>
      <c r="DK106" s="155"/>
      <c r="DL106" s="155"/>
      <c r="DM106" s="155"/>
      <c r="DN106" s="155"/>
      <c r="DO106" s="155"/>
      <c r="DP106" s="155"/>
      <c r="DQ106" s="155"/>
      <c r="DR106" s="155"/>
    </row>
    <row r="107" spans="10:122" x14ac:dyDescent="0.1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c r="DL107" s="155"/>
      <c r="DM107" s="155"/>
      <c r="DN107" s="155"/>
      <c r="DO107" s="155"/>
      <c r="DP107" s="155"/>
      <c r="DQ107" s="155"/>
      <c r="DR107" s="155"/>
    </row>
    <row r="108" spans="10:122" x14ac:dyDescent="0.1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c r="CA108" s="155"/>
      <c r="CB108" s="155"/>
      <c r="CC108" s="155"/>
      <c r="CD108" s="155"/>
      <c r="CE108" s="155"/>
      <c r="CF108" s="155"/>
      <c r="CG108" s="155"/>
      <c r="CH108" s="155"/>
      <c r="CI108" s="155"/>
      <c r="CJ108" s="155"/>
      <c r="CK108" s="155"/>
      <c r="CL108" s="155"/>
      <c r="CM108" s="155"/>
      <c r="CN108" s="155"/>
      <c r="CO108" s="155"/>
      <c r="CP108" s="155"/>
      <c r="CQ108" s="155"/>
      <c r="CR108" s="155"/>
      <c r="CS108" s="155"/>
      <c r="CT108" s="155"/>
      <c r="CU108" s="155"/>
      <c r="CV108" s="155"/>
      <c r="CW108" s="155"/>
      <c r="CX108" s="155"/>
      <c r="CY108" s="155"/>
      <c r="CZ108" s="155"/>
      <c r="DA108" s="155"/>
      <c r="DB108" s="155"/>
      <c r="DC108" s="155"/>
      <c r="DD108" s="155"/>
      <c r="DE108" s="155"/>
      <c r="DF108" s="155"/>
      <c r="DG108" s="155"/>
      <c r="DH108" s="155"/>
      <c r="DI108" s="155"/>
      <c r="DJ108" s="155"/>
      <c r="DK108" s="155"/>
      <c r="DL108" s="155"/>
      <c r="DM108" s="155"/>
      <c r="DN108" s="155"/>
      <c r="DO108" s="155"/>
      <c r="DP108" s="155"/>
      <c r="DQ108" s="155"/>
      <c r="DR108" s="155"/>
    </row>
    <row r="109" spans="10:122" x14ac:dyDescent="0.1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155"/>
      <c r="DQ109" s="155"/>
      <c r="DR109" s="155"/>
    </row>
    <row r="110" spans="10:122" x14ac:dyDescent="0.1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c r="CA110" s="155"/>
      <c r="CB110" s="155"/>
      <c r="CC110" s="155"/>
      <c r="CD110" s="155"/>
      <c r="CE110" s="155"/>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155"/>
      <c r="DB110" s="155"/>
      <c r="DC110" s="155"/>
      <c r="DD110" s="155"/>
      <c r="DE110" s="155"/>
      <c r="DF110" s="155"/>
      <c r="DG110" s="155"/>
      <c r="DH110" s="155"/>
      <c r="DI110" s="155"/>
      <c r="DJ110" s="155"/>
      <c r="DK110" s="155"/>
      <c r="DL110" s="155"/>
      <c r="DM110" s="155"/>
      <c r="DN110" s="155"/>
      <c r="DO110" s="155"/>
      <c r="DP110" s="155"/>
      <c r="DQ110" s="155"/>
      <c r="DR110" s="155"/>
    </row>
    <row r="111" spans="10:122" x14ac:dyDescent="0.1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c r="BX111" s="155"/>
      <c r="BY111" s="155"/>
      <c r="BZ111" s="155"/>
      <c r="CA111" s="155"/>
      <c r="CB111" s="155"/>
      <c r="CC111" s="155"/>
      <c r="CD111" s="155"/>
      <c r="CE111" s="155"/>
      <c r="CF111" s="155"/>
      <c r="CG111" s="155"/>
      <c r="CH111" s="155"/>
      <c r="CI111" s="155"/>
      <c r="CJ111" s="155"/>
      <c r="CK111" s="155"/>
      <c r="CL111" s="155"/>
      <c r="CM111" s="155"/>
      <c r="CN111" s="155"/>
      <c r="CO111" s="155"/>
      <c r="CP111" s="155"/>
      <c r="CQ111" s="155"/>
      <c r="CR111" s="155"/>
      <c r="CS111" s="155"/>
      <c r="CT111" s="155"/>
      <c r="CU111" s="155"/>
      <c r="CV111" s="155"/>
      <c r="CW111" s="155"/>
      <c r="CX111" s="155"/>
      <c r="CY111" s="155"/>
      <c r="CZ111" s="155"/>
      <c r="DA111" s="155"/>
      <c r="DB111" s="155"/>
      <c r="DC111" s="155"/>
      <c r="DD111" s="155"/>
      <c r="DE111" s="155"/>
      <c r="DF111" s="155"/>
      <c r="DG111" s="155"/>
      <c r="DH111" s="155"/>
      <c r="DI111" s="155"/>
      <c r="DJ111" s="155"/>
      <c r="DK111" s="155"/>
      <c r="DL111" s="155"/>
      <c r="DM111" s="155"/>
      <c r="DN111" s="155"/>
      <c r="DO111" s="155"/>
      <c r="DP111" s="155"/>
      <c r="DQ111" s="155"/>
      <c r="DR111" s="155"/>
    </row>
    <row r="112" spans="10:122" x14ac:dyDescent="0.1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155"/>
      <c r="BY112" s="155"/>
      <c r="BZ112" s="155"/>
      <c r="CA112" s="155"/>
      <c r="CB112" s="155"/>
      <c r="CC112" s="155"/>
      <c r="CD112" s="155"/>
      <c r="CE112" s="155"/>
      <c r="CF112" s="155"/>
      <c r="CG112" s="155"/>
      <c r="CH112" s="155"/>
      <c r="CI112" s="155"/>
      <c r="CJ112" s="155"/>
      <c r="CK112" s="155"/>
      <c r="CL112" s="155"/>
      <c r="CM112" s="155"/>
      <c r="CN112" s="155"/>
      <c r="CO112" s="155"/>
      <c r="CP112" s="155"/>
      <c r="CQ112" s="155"/>
      <c r="CR112" s="155"/>
      <c r="CS112" s="155"/>
      <c r="CT112" s="155"/>
      <c r="CU112" s="155"/>
      <c r="CV112" s="155"/>
      <c r="CW112" s="155"/>
      <c r="CX112" s="155"/>
      <c r="CY112" s="155"/>
      <c r="CZ112" s="155"/>
      <c r="DA112" s="155"/>
      <c r="DB112" s="155"/>
      <c r="DC112" s="155"/>
      <c r="DD112" s="155"/>
      <c r="DE112" s="155"/>
      <c r="DF112" s="155"/>
      <c r="DG112" s="155"/>
      <c r="DH112" s="155"/>
      <c r="DI112" s="155"/>
      <c r="DJ112" s="155"/>
      <c r="DK112" s="155"/>
      <c r="DL112" s="155"/>
      <c r="DM112" s="155"/>
      <c r="DN112" s="155"/>
      <c r="DO112" s="155"/>
      <c r="DP112" s="155"/>
      <c r="DQ112" s="155"/>
      <c r="DR112" s="155"/>
    </row>
    <row r="113" spans="10:122" x14ac:dyDescent="0.1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c r="CA113" s="155"/>
      <c r="CB113" s="155"/>
      <c r="CC113" s="155"/>
      <c r="CD113" s="155"/>
      <c r="CE113" s="155"/>
      <c r="CF113" s="155"/>
      <c r="CG113" s="155"/>
      <c r="CH113" s="155"/>
      <c r="CI113" s="155"/>
      <c r="CJ113" s="155"/>
      <c r="CK113" s="155"/>
      <c r="CL113" s="155"/>
      <c r="CM113" s="155"/>
      <c r="CN113" s="155"/>
      <c r="CO113" s="155"/>
      <c r="CP113" s="155"/>
      <c r="CQ113" s="155"/>
      <c r="CR113" s="155"/>
      <c r="CS113" s="155"/>
      <c r="CT113" s="155"/>
      <c r="CU113" s="155"/>
      <c r="CV113" s="155"/>
      <c r="CW113" s="155"/>
      <c r="CX113" s="155"/>
      <c r="CY113" s="155"/>
      <c r="CZ113" s="155"/>
      <c r="DA113" s="155"/>
      <c r="DB113" s="155"/>
      <c r="DC113" s="155"/>
      <c r="DD113" s="155"/>
      <c r="DE113" s="155"/>
      <c r="DF113" s="155"/>
      <c r="DG113" s="155"/>
      <c r="DH113" s="155"/>
      <c r="DI113" s="155"/>
      <c r="DJ113" s="155"/>
      <c r="DK113" s="155"/>
      <c r="DL113" s="155"/>
      <c r="DM113" s="155"/>
      <c r="DN113" s="155"/>
      <c r="DO113" s="155"/>
      <c r="DP113" s="155"/>
      <c r="DQ113" s="155"/>
      <c r="DR113" s="155"/>
    </row>
    <row r="114" spans="10:122" x14ac:dyDescent="0.1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c r="CA114" s="155"/>
      <c r="CB114" s="155"/>
      <c r="CC114" s="155"/>
      <c r="CD114" s="155"/>
      <c r="CE114" s="155"/>
      <c r="CF114" s="155"/>
      <c r="CG114" s="155"/>
      <c r="CH114" s="155"/>
      <c r="CI114" s="155"/>
      <c r="CJ114" s="155"/>
      <c r="CK114" s="155"/>
      <c r="CL114" s="155"/>
      <c r="CM114" s="155"/>
      <c r="CN114" s="155"/>
      <c r="CO114" s="155"/>
      <c r="CP114" s="155"/>
      <c r="CQ114" s="155"/>
      <c r="CR114" s="155"/>
      <c r="CS114" s="155"/>
      <c r="CT114" s="155"/>
      <c r="CU114" s="155"/>
      <c r="CV114" s="155"/>
      <c r="CW114" s="155"/>
      <c r="CX114" s="155"/>
      <c r="CY114" s="155"/>
      <c r="CZ114" s="155"/>
      <c r="DA114" s="155"/>
      <c r="DB114" s="155"/>
      <c r="DC114" s="155"/>
      <c r="DD114" s="155"/>
      <c r="DE114" s="155"/>
      <c r="DF114" s="155"/>
      <c r="DG114" s="155"/>
      <c r="DH114" s="155"/>
      <c r="DI114" s="155"/>
      <c r="DJ114" s="155"/>
      <c r="DK114" s="155"/>
      <c r="DL114" s="155"/>
      <c r="DM114" s="155"/>
      <c r="DN114" s="155"/>
      <c r="DO114" s="155"/>
      <c r="DP114" s="155"/>
      <c r="DQ114" s="155"/>
      <c r="DR114" s="155"/>
    </row>
    <row r="115" spans="10:122" x14ac:dyDescent="0.1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CJ115" s="155"/>
      <c r="CK115" s="155"/>
      <c r="CL115" s="155"/>
      <c r="CM115" s="155"/>
      <c r="CN115" s="155"/>
      <c r="CO115" s="155"/>
      <c r="CP115" s="155"/>
      <c r="CQ115" s="155"/>
      <c r="CR115" s="155"/>
      <c r="CS115" s="155"/>
      <c r="CT115" s="155"/>
      <c r="CU115" s="155"/>
      <c r="CV115" s="155"/>
      <c r="CW115" s="155"/>
      <c r="CX115" s="155"/>
      <c r="CY115" s="155"/>
      <c r="CZ115" s="155"/>
      <c r="DA115" s="155"/>
      <c r="DB115" s="155"/>
      <c r="DC115" s="155"/>
      <c r="DD115" s="155"/>
      <c r="DE115" s="155"/>
      <c r="DF115" s="155"/>
      <c r="DG115" s="155"/>
      <c r="DH115" s="155"/>
      <c r="DI115" s="155"/>
      <c r="DJ115" s="155"/>
      <c r="DK115" s="155"/>
      <c r="DL115" s="155"/>
      <c r="DM115" s="155"/>
      <c r="DN115" s="155"/>
      <c r="DO115" s="155"/>
      <c r="DP115" s="155"/>
      <c r="DQ115" s="155"/>
      <c r="DR115" s="155"/>
    </row>
    <row r="116" spans="10:122" x14ac:dyDescent="0.1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CJ116" s="155"/>
      <c r="CK116" s="155"/>
      <c r="CL116" s="155"/>
      <c r="CM116" s="155"/>
      <c r="CN116" s="155"/>
      <c r="CO116" s="155"/>
      <c r="CP116" s="155"/>
      <c r="CQ116" s="155"/>
      <c r="CR116" s="155"/>
      <c r="CS116" s="155"/>
      <c r="CT116" s="155"/>
      <c r="CU116" s="155"/>
      <c r="CV116" s="155"/>
      <c r="CW116" s="155"/>
      <c r="CX116" s="155"/>
      <c r="CY116" s="155"/>
      <c r="CZ116" s="155"/>
      <c r="DA116" s="155"/>
      <c r="DB116" s="155"/>
      <c r="DC116" s="155"/>
      <c r="DD116" s="155"/>
      <c r="DE116" s="155"/>
      <c r="DF116" s="155"/>
      <c r="DG116" s="155"/>
      <c r="DH116" s="155"/>
      <c r="DI116" s="155"/>
      <c r="DJ116" s="155"/>
      <c r="DK116" s="155"/>
      <c r="DL116" s="155"/>
      <c r="DM116" s="155"/>
      <c r="DN116" s="155"/>
      <c r="DO116" s="155"/>
      <c r="DP116" s="155"/>
      <c r="DQ116" s="155"/>
      <c r="DR116" s="155"/>
    </row>
    <row r="117" spans="10:122" x14ac:dyDescent="0.1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c r="CW117" s="155"/>
      <c r="CX117" s="155"/>
      <c r="CY117" s="155"/>
      <c r="CZ117" s="155"/>
      <c r="DA117" s="155"/>
      <c r="DB117" s="155"/>
      <c r="DC117" s="155"/>
      <c r="DD117" s="155"/>
      <c r="DE117" s="155"/>
      <c r="DF117" s="155"/>
      <c r="DG117" s="155"/>
      <c r="DH117" s="155"/>
      <c r="DI117" s="155"/>
      <c r="DJ117" s="155"/>
      <c r="DK117" s="155"/>
      <c r="DL117" s="155"/>
      <c r="DM117" s="155"/>
      <c r="DN117" s="155"/>
      <c r="DO117" s="155"/>
      <c r="DP117" s="155"/>
      <c r="DQ117" s="155"/>
      <c r="DR117" s="155"/>
    </row>
    <row r="118" spans="10:122" x14ac:dyDescent="0.1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5"/>
      <c r="CA118" s="155"/>
      <c r="CB118" s="155"/>
      <c r="CC118" s="155"/>
      <c r="CD118" s="155"/>
      <c r="CE118" s="155"/>
      <c r="CF118" s="155"/>
      <c r="CG118" s="155"/>
      <c r="CH118" s="155"/>
      <c r="CI118" s="155"/>
      <c r="CJ118" s="155"/>
      <c r="CK118" s="155"/>
      <c r="CL118" s="155"/>
      <c r="CM118" s="155"/>
      <c r="CN118" s="155"/>
      <c r="CO118" s="155"/>
      <c r="CP118" s="155"/>
      <c r="CQ118" s="155"/>
      <c r="CR118" s="155"/>
      <c r="CS118" s="155"/>
      <c r="CT118" s="155"/>
      <c r="CU118" s="155"/>
      <c r="CV118" s="155"/>
      <c r="CW118" s="155"/>
      <c r="CX118" s="155"/>
      <c r="CY118" s="155"/>
      <c r="CZ118" s="155"/>
      <c r="DA118" s="155"/>
      <c r="DB118" s="155"/>
      <c r="DC118" s="155"/>
      <c r="DD118" s="155"/>
      <c r="DE118" s="155"/>
      <c r="DF118" s="155"/>
      <c r="DG118" s="155"/>
      <c r="DH118" s="155"/>
      <c r="DI118" s="155"/>
      <c r="DJ118" s="155"/>
      <c r="DK118" s="155"/>
      <c r="DL118" s="155"/>
      <c r="DM118" s="155"/>
      <c r="DN118" s="155"/>
      <c r="DO118" s="155"/>
      <c r="DP118" s="155"/>
      <c r="DQ118" s="155"/>
      <c r="DR118" s="155"/>
    </row>
    <row r="119" spans="10:122" x14ac:dyDescent="0.1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5"/>
      <c r="BX119" s="155"/>
      <c r="BY119" s="155"/>
      <c r="BZ119" s="155"/>
      <c r="CA119" s="155"/>
      <c r="CB119" s="155"/>
      <c r="CC119" s="155"/>
      <c r="CD119" s="155"/>
      <c r="CE119" s="155"/>
      <c r="CF119" s="155"/>
      <c r="CG119" s="155"/>
      <c r="CH119" s="155"/>
      <c r="CI119" s="155"/>
      <c r="CJ119" s="155"/>
      <c r="CK119" s="155"/>
      <c r="CL119" s="155"/>
      <c r="CM119" s="155"/>
      <c r="CN119" s="155"/>
      <c r="CO119" s="155"/>
      <c r="CP119" s="155"/>
      <c r="CQ119" s="155"/>
      <c r="CR119" s="155"/>
      <c r="CS119" s="155"/>
      <c r="CT119" s="155"/>
      <c r="CU119" s="155"/>
      <c r="CV119" s="155"/>
      <c r="CW119" s="155"/>
      <c r="CX119" s="155"/>
      <c r="CY119" s="155"/>
      <c r="CZ119" s="155"/>
      <c r="DA119" s="155"/>
      <c r="DB119" s="155"/>
      <c r="DC119" s="155"/>
      <c r="DD119" s="155"/>
      <c r="DE119" s="155"/>
      <c r="DF119" s="155"/>
      <c r="DG119" s="155"/>
      <c r="DH119" s="155"/>
      <c r="DI119" s="155"/>
      <c r="DJ119" s="155"/>
      <c r="DK119" s="155"/>
      <c r="DL119" s="155"/>
      <c r="DM119" s="155"/>
      <c r="DN119" s="155"/>
      <c r="DO119" s="155"/>
      <c r="DP119" s="155"/>
      <c r="DQ119" s="155"/>
      <c r="DR119" s="155"/>
    </row>
    <row r="120" spans="10:122" x14ac:dyDescent="0.1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155"/>
      <c r="CA120" s="155"/>
      <c r="CB120" s="155"/>
      <c r="CC120" s="155"/>
      <c r="CD120" s="155"/>
      <c r="CE120" s="155"/>
      <c r="CF120" s="155"/>
      <c r="CG120" s="155"/>
      <c r="CH120" s="155"/>
      <c r="CI120" s="155"/>
      <c r="CJ120" s="155"/>
      <c r="CK120" s="155"/>
      <c r="CL120" s="155"/>
      <c r="CM120" s="155"/>
      <c r="CN120" s="155"/>
      <c r="CO120" s="155"/>
      <c r="CP120" s="155"/>
      <c r="CQ120" s="155"/>
      <c r="CR120" s="155"/>
      <c r="CS120" s="155"/>
      <c r="CT120" s="155"/>
      <c r="CU120" s="155"/>
      <c r="CV120" s="155"/>
      <c r="CW120" s="155"/>
      <c r="CX120" s="155"/>
      <c r="CY120" s="155"/>
      <c r="CZ120" s="155"/>
      <c r="DA120" s="155"/>
      <c r="DB120" s="155"/>
      <c r="DC120" s="155"/>
      <c r="DD120" s="155"/>
      <c r="DE120" s="155"/>
      <c r="DF120" s="155"/>
      <c r="DG120" s="155"/>
      <c r="DH120" s="155"/>
      <c r="DI120" s="155"/>
      <c r="DJ120" s="155"/>
      <c r="DK120" s="155"/>
      <c r="DL120" s="155"/>
      <c r="DM120" s="155"/>
      <c r="DN120" s="155"/>
      <c r="DO120" s="155"/>
      <c r="DP120" s="155"/>
      <c r="DQ120" s="155"/>
      <c r="DR120" s="155"/>
    </row>
    <row r="121" spans="10:122" x14ac:dyDescent="0.1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55"/>
      <c r="BY121" s="155"/>
      <c r="BZ121" s="155"/>
      <c r="CA121" s="155"/>
      <c r="CB121" s="155"/>
      <c r="CC121" s="155"/>
      <c r="CD121" s="155"/>
      <c r="CE121" s="155"/>
      <c r="CF121" s="155"/>
      <c r="CG121" s="155"/>
      <c r="CH121" s="155"/>
      <c r="CI121" s="155"/>
      <c r="CJ121" s="155"/>
      <c r="CK121" s="155"/>
      <c r="CL121" s="155"/>
      <c r="CM121" s="155"/>
      <c r="CN121" s="155"/>
      <c r="CO121" s="155"/>
      <c r="CP121" s="155"/>
      <c r="CQ121" s="155"/>
      <c r="CR121" s="155"/>
      <c r="CS121" s="155"/>
      <c r="CT121" s="155"/>
      <c r="CU121" s="155"/>
      <c r="CV121" s="155"/>
      <c r="CW121" s="155"/>
      <c r="CX121" s="155"/>
      <c r="CY121" s="155"/>
      <c r="CZ121" s="155"/>
      <c r="DA121" s="155"/>
      <c r="DB121" s="155"/>
      <c r="DC121" s="155"/>
      <c r="DD121" s="155"/>
      <c r="DE121" s="155"/>
      <c r="DF121" s="155"/>
      <c r="DG121" s="155"/>
      <c r="DH121" s="155"/>
      <c r="DI121" s="155"/>
      <c r="DJ121" s="155"/>
      <c r="DK121" s="155"/>
      <c r="DL121" s="155"/>
      <c r="DM121" s="155"/>
      <c r="DN121" s="155"/>
      <c r="DO121" s="155"/>
      <c r="DP121" s="155"/>
      <c r="DQ121" s="155"/>
      <c r="DR121" s="155"/>
    </row>
    <row r="122" spans="10:122" x14ac:dyDescent="0.1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c r="CA122" s="155"/>
      <c r="CB122" s="155"/>
      <c r="CC122" s="155"/>
      <c r="CD122" s="155"/>
      <c r="CE122" s="155"/>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55"/>
      <c r="DM122" s="155"/>
      <c r="DN122" s="155"/>
      <c r="DO122" s="155"/>
      <c r="DP122" s="155"/>
      <c r="DQ122" s="155"/>
      <c r="DR122" s="155"/>
    </row>
    <row r="123" spans="10:122" x14ac:dyDescent="0.1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c r="BX123" s="155"/>
      <c r="BY123" s="155"/>
      <c r="BZ123" s="155"/>
      <c r="CA123" s="155"/>
      <c r="CB123" s="155"/>
      <c r="CC123" s="155"/>
      <c r="CD123" s="155"/>
      <c r="CE123" s="155"/>
      <c r="CF123" s="155"/>
      <c r="CG123" s="155"/>
      <c r="CH123" s="155"/>
      <c r="CI123" s="155"/>
      <c r="CJ123" s="155"/>
      <c r="CK123" s="155"/>
      <c r="CL123" s="155"/>
      <c r="CM123" s="155"/>
      <c r="CN123" s="155"/>
      <c r="CO123" s="155"/>
      <c r="CP123" s="155"/>
      <c r="CQ123" s="155"/>
      <c r="CR123" s="155"/>
      <c r="CS123" s="155"/>
      <c r="CT123" s="155"/>
      <c r="CU123" s="155"/>
      <c r="CV123" s="155"/>
      <c r="CW123" s="155"/>
      <c r="CX123" s="155"/>
      <c r="CY123" s="155"/>
      <c r="CZ123" s="155"/>
      <c r="DA123" s="155"/>
      <c r="DB123" s="155"/>
      <c r="DC123" s="155"/>
      <c r="DD123" s="155"/>
      <c r="DE123" s="155"/>
      <c r="DF123" s="155"/>
      <c r="DG123" s="155"/>
      <c r="DH123" s="155"/>
      <c r="DI123" s="155"/>
      <c r="DJ123" s="155"/>
      <c r="DK123" s="155"/>
      <c r="DL123" s="155"/>
      <c r="DM123" s="155"/>
      <c r="DN123" s="155"/>
      <c r="DO123" s="155"/>
      <c r="DP123" s="155"/>
      <c r="DQ123" s="155"/>
      <c r="DR123" s="155"/>
    </row>
    <row r="124" spans="10:122" x14ac:dyDescent="0.1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c r="BX124" s="155"/>
      <c r="BY124" s="155"/>
      <c r="BZ124" s="155"/>
      <c r="CA124" s="155"/>
      <c r="CB124" s="155"/>
      <c r="CC124" s="155"/>
      <c r="CD124" s="155"/>
      <c r="CE124" s="155"/>
      <c r="CF124" s="155"/>
      <c r="CG124" s="155"/>
      <c r="CH124" s="155"/>
      <c r="CI124" s="155"/>
      <c r="CJ124" s="155"/>
      <c r="CK124" s="155"/>
      <c r="CL124" s="155"/>
      <c r="CM124" s="155"/>
      <c r="CN124" s="155"/>
      <c r="CO124" s="155"/>
      <c r="CP124" s="155"/>
      <c r="CQ124" s="155"/>
      <c r="CR124" s="155"/>
      <c r="CS124" s="155"/>
      <c r="CT124" s="155"/>
      <c r="CU124" s="155"/>
      <c r="CV124" s="155"/>
      <c r="CW124" s="155"/>
      <c r="CX124" s="155"/>
      <c r="CY124" s="155"/>
      <c r="CZ124" s="155"/>
      <c r="DA124" s="155"/>
      <c r="DB124" s="155"/>
      <c r="DC124" s="155"/>
      <c r="DD124" s="155"/>
      <c r="DE124" s="155"/>
      <c r="DF124" s="155"/>
      <c r="DG124" s="155"/>
      <c r="DH124" s="155"/>
      <c r="DI124" s="155"/>
      <c r="DJ124" s="155"/>
      <c r="DK124" s="155"/>
      <c r="DL124" s="155"/>
      <c r="DM124" s="155"/>
      <c r="DN124" s="155"/>
      <c r="DO124" s="155"/>
      <c r="DP124" s="155"/>
      <c r="DQ124" s="155"/>
      <c r="DR124" s="155"/>
    </row>
    <row r="125" spans="10:122" x14ac:dyDescent="0.1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c r="BX125" s="155"/>
      <c r="BY125" s="155"/>
      <c r="BZ125" s="155"/>
      <c r="CA125" s="155"/>
      <c r="CB125" s="155"/>
      <c r="CC125" s="155"/>
      <c r="CD125" s="155"/>
      <c r="CE125" s="155"/>
      <c r="CF125" s="155"/>
      <c r="CG125" s="155"/>
      <c r="CH125" s="155"/>
      <c r="CI125" s="155"/>
      <c r="CJ125" s="155"/>
      <c r="CK125" s="155"/>
      <c r="CL125" s="155"/>
      <c r="CM125" s="155"/>
      <c r="CN125" s="155"/>
      <c r="CO125" s="155"/>
      <c r="CP125" s="155"/>
      <c r="CQ125" s="155"/>
      <c r="CR125" s="155"/>
      <c r="CS125" s="155"/>
      <c r="CT125" s="155"/>
      <c r="CU125" s="155"/>
      <c r="CV125" s="155"/>
      <c r="CW125" s="155"/>
      <c r="CX125" s="155"/>
      <c r="CY125" s="155"/>
      <c r="CZ125" s="155"/>
      <c r="DA125" s="155"/>
      <c r="DB125" s="155"/>
      <c r="DC125" s="155"/>
      <c r="DD125" s="155"/>
      <c r="DE125" s="155"/>
      <c r="DF125" s="155"/>
      <c r="DG125" s="155"/>
      <c r="DH125" s="155"/>
      <c r="DI125" s="155"/>
      <c r="DJ125" s="155"/>
      <c r="DK125" s="155"/>
      <c r="DL125" s="155"/>
      <c r="DM125" s="155"/>
      <c r="DN125" s="155"/>
      <c r="DO125" s="155"/>
      <c r="DP125" s="155"/>
      <c r="DQ125" s="155"/>
      <c r="DR125" s="155"/>
    </row>
    <row r="126" spans="10:122" x14ac:dyDescent="0.1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c r="CA126" s="155"/>
      <c r="CB126" s="155"/>
      <c r="CC126" s="155"/>
      <c r="CD126" s="155"/>
      <c r="CE126" s="155"/>
      <c r="CF126" s="155"/>
      <c r="CG126" s="155"/>
      <c r="CH126" s="155"/>
      <c r="CI126" s="155"/>
      <c r="CJ126" s="155"/>
      <c r="CK126" s="155"/>
      <c r="CL126" s="155"/>
      <c r="CM126" s="155"/>
      <c r="CN126" s="155"/>
      <c r="CO126" s="155"/>
      <c r="CP126" s="155"/>
      <c r="CQ126" s="155"/>
      <c r="CR126" s="155"/>
      <c r="CS126" s="155"/>
      <c r="CT126" s="155"/>
      <c r="CU126" s="155"/>
      <c r="CV126" s="155"/>
      <c r="CW126" s="155"/>
      <c r="CX126" s="155"/>
      <c r="CY126" s="155"/>
      <c r="CZ126" s="155"/>
      <c r="DA126" s="155"/>
      <c r="DB126" s="155"/>
      <c r="DC126" s="155"/>
      <c r="DD126" s="155"/>
      <c r="DE126" s="155"/>
      <c r="DF126" s="155"/>
      <c r="DG126" s="155"/>
      <c r="DH126" s="155"/>
      <c r="DI126" s="155"/>
      <c r="DJ126" s="155"/>
      <c r="DK126" s="155"/>
      <c r="DL126" s="155"/>
      <c r="DM126" s="155"/>
      <c r="DN126" s="155"/>
      <c r="DO126" s="155"/>
      <c r="DP126" s="155"/>
      <c r="DQ126" s="155"/>
      <c r="DR126" s="155"/>
    </row>
    <row r="127" spans="10:122" x14ac:dyDescent="0.1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55"/>
      <c r="BM127" s="155"/>
      <c r="BN127" s="155"/>
      <c r="BO127" s="155"/>
      <c r="BP127" s="155"/>
      <c r="BQ127" s="155"/>
      <c r="BR127" s="155"/>
      <c r="BS127" s="155"/>
      <c r="BT127" s="155"/>
      <c r="BU127" s="155"/>
      <c r="BV127" s="155"/>
      <c r="BW127" s="155"/>
      <c r="BX127" s="155"/>
      <c r="BY127" s="155"/>
      <c r="BZ127" s="155"/>
      <c r="CA127" s="155"/>
      <c r="CB127" s="155"/>
      <c r="CC127" s="155"/>
      <c r="CD127" s="155"/>
      <c r="CE127" s="155"/>
      <c r="CF127" s="155"/>
      <c r="CG127" s="155"/>
      <c r="CH127" s="155"/>
      <c r="CI127" s="155"/>
      <c r="CJ127" s="155"/>
      <c r="CK127" s="155"/>
      <c r="CL127" s="155"/>
      <c r="CM127" s="155"/>
      <c r="CN127" s="155"/>
      <c r="CO127" s="155"/>
      <c r="CP127" s="155"/>
      <c r="CQ127" s="155"/>
      <c r="CR127" s="155"/>
      <c r="CS127" s="155"/>
      <c r="CT127" s="155"/>
      <c r="CU127" s="155"/>
      <c r="CV127" s="155"/>
      <c r="CW127" s="155"/>
      <c r="CX127" s="155"/>
      <c r="CY127" s="155"/>
      <c r="CZ127" s="155"/>
      <c r="DA127" s="155"/>
      <c r="DB127" s="155"/>
      <c r="DC127" s="155"/>
      <c r="DD127" s="155"/>
      <c r="DE127" s="155"/>
      <c r="DF127" s="155"/>
      <c r="DG127" s="155"/>
      <c r="DH127" s="155"/>
      <c r="DI127" s="155"/>
      <c r="DJ127" s="155"/>
      <c r="DK127" s="155"/>
      <c r="DL127" s="155"/>
      <c r="DM127" s="155"/>
      <c r="DN127" s="155"/>
      <c r="DO127" s="155"/>
      <c r="DP127" s="155"/>
      <c r="DQ127" s="155"/>
      <c r="DR127" s="155"/>
    </row>
    <row r="128" spans="10:122" x14ac:dyDescent="0.1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c r="CA128" s="155"/>
      <c r="CB128" s="155"/>
      <c r="CC128" s="155"/>
      <c r="CD128" s="155"/>
      <c r="CE128" s="155"/>
      <c r="CF128" s="155"/>
      <c r="CG128" s="155"/>
      <c r="CH128" s="155"/>
      <c r="CI128" s="155"/>
      <c r="CJ128" s="155"/>
      <c r="CK128" s="155"/>
      <c r="CL128" s="155"/>
      <c r="CM128" s="155"/>
      <c r="CN128" s="155"/>
      <c r="CO128" s="155"/>
      <c r="CP128" s="155"/>
      <c r="CQ128" s="155"/>
      <c r="CR128" s="155"/>
      <c r="CS128" s="155"/>
      <c r="CT128" s="155"/>
      <c r="CU128" s="155"/>
      <c r="CV128" s="155"/>
      <c r="CW128" s="155"/>
      <c r="CX128" s="155"/>
      <c r="CY128" s="155"/>
      <c r="CZ128" s="155"/>
      <c r="DA128" s="155"/>
      <c r="DB128" s="155"/>
      <c r="DC128" s="155"/>
      <c r="DD128" s="155"/>
      <c r="DE128" s="155"/>
      <c r="DF128" s="155"/>
      <c r="DG128" s="155"/>
      <c r="DH128" s="155"/>
      <c r="DI128" s="155"/>
      <c r="DJ128" s="155"/>
      <c r="DK128" s="155"/>
      <c r="DL128" s="155"/>
      <c r="DM128" s="155"/>
      <c r="DN128" s="155"/>
      <c r="DO128" s="155"/>
      <c r="DP128" s="155"/>
      <c r="DQ128" s="155"/>
      <c r="DR128" s="155"/>
    </row>
    <row r="129" spans="10:122" x14ac:dyDescent="0.1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c r="CA129" s="155"/>
      <c r="CB129" s="155"/>
      <c r="CC129" s="155"/>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row>
    <row r="130" spans="10:122" x14ac:dyDescent="0.1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c r="CA130" s="155"/>
      <c r="CB130" s="155"/>
      <c r="CC130" s="155"/>
      <c r="CD130" s="155"/>
      <c r="CE130" s="155"/>
      <c r="CF130" s="155"/>
      <c r="CG130" s="155"/>
      <c r="CH130" s="155"/>
      <c r="CI130" s="155"/>
      <c r="CJ130" s="155"/>
      <c r="CK130" s="155"/>
      <c r="CL130" s="155"/>
      <c r="CM130" s="155"/>
      <c r="CN130" s="155"/>
      <c r="CO130" s="155"/>
      <c r="CP130" s="155"/>
      <c r="CQ130" s="155"/>
      <c r="CR130" s="155"/>
      <c r="CS130" s="155"/>
      <c r="CT130" s="155"/>
      <c r="CU130" s="155"/>
      <c r="CV130" s="155"/>
      <c r="CW130" s="155"/>
      <c r="CX130" s="155"/>
      <c r="CY130" s="155"/>
      <c r="CZ130" s="155"/>
      <c r="DA130" s="155"/>
      <c r="DB130" s="155"/>
      <c r="DC130" s="155"/>
      <c r="DD130" s="155"/>
      <c r="DE130" s="155"/>
      <c r="DF130" s="155"/>
      <c r="DG130" s="155"/>
      <c r="DH130" s="155"/>
      <c r="DI130" s="155"/>
      <c r="DJ130" s="155"/>
      <c r="DK130" s="155"/>
      <c r="DL130" s="155"/>
      <c r="DM130" s="155"/>
      <c r="DN130" s="155"/>
      <c r="DO130" s="155"/>
      <c r="DP130" s="155"/>
      <c r="DQ130" s="155"/>
      <c r="DR130" s="155"/>
    </row>
    <row r="131" spans="10:122" x14ac:dyDescent="0.1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row>
    <row r="132" spans="10:122" x14ac:dyDescent="0.1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row>
    <row r="133" spans="10:122" x14ac:dyDescent="0.1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row>
    <row r="134" spans="10:122" x14ac:dyDescent="0.1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5"/>
      <c r="DO134" s="155"/>
      <c r="DP134" s="155"/>
      <c r="DQ134" s="155"/>
      <c r="DR134" s="155"/>
    </row>
    <row r="135" spans="10:122" x14ac:dyDescent="0.1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c r="CA135" s="155"/>
      <c r="CB135" s="155"/>
      <c r="CC135" s="155"/>
      <c r="CD135" s="155"/>
      <c r="CE135" s="155"/>
      <c r="CF135" s="155"/>
      <c r="CG135" s="155"/>
      <c r="CH135" s="155"/>
      <c r="CI135" s="155"/>
      <c r="CJ135" s="155"/>
      <c r="CK135" s="155"/>
      <c r="CL135" s="155"/>
      <c r="CM135" s="155"/>
      <c r="CN135" s="155"/>
      <c r="CO135" s="155"/>
      <c r="CP135" s="155"/>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155"/>
      <c r="DM135" s="155"/>
      <c r="DN135" s="155"/>
      <c r="DO135" s="155"/>
      <c r="DP135" s="155"/>
      <c r="DQ135" s="155"/>
      <c r="DR135" s="155"/>
    </row>
    <row r="136" spans="10:122" x14ac:dyDescent="0.1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c r="CA136" s="155"/>
      <c r="CB136" s="155"/>
      <c r="CC136" s="155"/>
      <c r="CD136" s="155"/>
      <c r="CE136" s="155"/>
      <c r="CF136" s="155"/>
      <c r="CG136" s="155"/>
      <c r="CH136" s="155"/>
      <c r="CI136" s="155"/>
      <c r="CJ136" s="155"/>
      <c r="CK136" s="155"/>
      <c r="CL136" s="155"/>
      <c r="CM136" s="155"/>
      <c r="CN136" s="155"/>
      <c r="CO136" s="155"/>
      <c r="CP136" s="155"/>
      <c r="CQ136" s="155"/>
      <c r="CR136" s="155"/>
      <c r="CS136" s="155"/>
      <c r="CT136" s="155"/>
      <c r="CU136" s="155"/>
      <c r="CV136" s="155"/>
      <c r="CW136" s="155"/>
      <c r="CX136" s="155"/>
      <c r="CY136" s="155"/>
      <c r="CZ136" s="155"/>
      <c r="DA136" s="155"/>
      <c r="DB136" s="155"/>
      <c r="DC136" s="155"/>
      <c r="DD136" s="155"/>
      <c r="DE136" s="155"/>
      <c r="DF136" s="155"/>
      <c r="DG136" s="155"/>
      <c r="DH136" s="155"/>
      <c r="DI136" s="155"/>
      <c r="DJ136" s="155"/>
      <c r="DK136" s="155"/>
      <c r="DL136" s="155"/>
      <c r="DM136" s="155"/>
      <c r="DN136" s="155"/>
      <c r="DO136" s="155"/>
      <c r="DP136" s="155"/>
      <c r="DQ136" s="155"/>
      <c r="DR136" s="155"/>
    </row>
    <row r="137" spans="10:122" x14ac:dyDescent="0.1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c r="BX137" s="155"/>
      <c r="BY137" s="155"/>
      <c r="BZ137" s="155"/>
      <c r="CA137" s="155"/>
      <c r="CB137" s="155"/>
      <c r="CC137" s="155"/>
      <c r="CD137" s="155"/>
      <c r="CE137" s="155"/>
      <c r="CF137" s="155"/>
      <c r="CG137" s="155"/>
      <c r="CH137" s="155"/>
      <c r="CI137" s="155"/>
      <c r="CJ137" s="155"/>
      <c r="CK137" s="155"/>
      <c r="CL137" s="155"/>
      <c r="CM137" s="155"/>
      <c r="CN137" s="155"/>
      <c r="CO137" s="155"/>
      <c r="CP137" s="155"/>
      <c r="CQ137" s="155"/>
      <c r="CR137" s="155"/>
      <c r="CS137" s="155"/>
      <c r="CT137" s="155"/>
      <c r="CU137" s="155"/>
      <c r="CV137" s="155"/>
      <c r="CW137" s="155"/>
      <c r="CX137" s="155"/>
      <c r="CY137" s="155"/>
      <c r="CZ137" s="155"/>
      <c r="DA137" s="155"/>
      <c r="DB137" s="155"/>
      <c r="DC137" s="155"/>
      <c r="DD137" s="155"/>
      <c r="DE137" s="155"/>
      <c r="DF137" s="155"/>
      <c r="DG137" s="155"/>
      <c r="DH137" s="155"/>
      <c r="DI137" s="155"/>
      <c r="DJ137" s="155"/>
      <c r="DK137" s="155"/>
      <c r="DL137" s="155"/>
      <c r="DM137" s="155"/>
      <c r="DN137" s="155"/>
      <c r="DO137" s="155"/>
      <c r="DP137" s="155"/>
      <c r="DQ137" s="155"/>
      <c r="DR137" s="155"/>
    </row>
    <row r="138" spans="10:122" x14ac:dyDescent="0.1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c r="BX138" s="155"/>
      <c r="BY138" s="155"/>
      <c r="BZ138" s="155"/>
      <c r="CA138" s="155"/>
      <c r="CB138" s="155"/>
      <c r="CC138" s="155"/>
      <c r="CD138" s="155"/>
      <c r="CE138" s="155"/>
      <c r="CF138" s="155"/>
      <c r="CG138" s="155"/>
      <c r="CH138" s="155"/>
      <c r="CI138" s="155"/>
      <c r="CJ138" s="155"/>
      <c r="CK138" s="155"/>
      <c r="CL138" s="155"/>
      <c r="CM138" s="155"/>
      <c r="CN138" s="155"/>
      <c r="CO138" s="155"/>
      <c r="CP138" s="155"/>
      <c r="CQ138" s="155"/>
      <c r="CR138" s="155"/>
      <c r="CS138" s="155"/>
      <c r="CT138" s="155"/>
      <c r="CU138" s="155"/>
      <c r="CV138" s="155"/>
      <c r="CW138" s="155"/>
      <c r="CX138" s="155"/>
      <c r="CY138" s="155"/>
      <c r="CZ138" s="155"/>
      <c r="DA138" s="155"/>
      <c r="DB138" s="155"/>
      <c r="DC138" s="155"/>
      <c r="DD138" s="155"/>
      <c r="DE138" s="155"/>
      <c r="DF138" s="155"/>
      <c r="DG138" s="155"/>
      <c r="DH138" s="155"/>
      <c r="DI138" s="155"/>
      <c r="DJ138" s="155"/>
      <c r="DK138" s="155"/>
      <c r="DL138" s="155"/>
      <c r="DM138" s="155"/>
      <c r="DN138" s="155"/>
      <c r="DO138" s="155"/>
      <c r="DP138" s="155"/>
      <c r="DQ138" s="155"/>
      <c r="DR138" s="155"/>
    </row>
    <row r="139" spans="10:122" x14ac:dyDescent="0.1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c r="CA139" s="155"/>
      <c r="CB139" s="155"/>
      <c r="CC139" s="155"/>
      <c r="CD139" s="155"/>
      <c r="CE139" s="155"/>
      <c r="CF139" s="155"/>
      <c r="CG139" s="155"/>
      <c r="CH139" s="155"/>
      <c r="CI139" s="155"/>
      <c r="CJ139" s="155"/>
      <c r="CK139" s="155"/>
      <c r="CL139" s="155"/>
      <c r="CM139" s="155"/>
      <c r="CN139" s="155"/>
      <c r="CO139" s="155"/>
      <c r="CP139" s="155"/>
      <c r="CQ139" s="155"/>
      <c r="CR139" s="155"/>
      <c r="CS139" s="155"/>
      <c r="CT139" s="155"/>
      <c r="CU139" s="155"/>
      <c r="CV139" s="155"/>
      <c r="CW139" s="155"/>
      <c r="CX139" s="155"/>
      <c r="CY139" s="155"/>
      <c r="CZ139" s="155"/>
      <c r="DA139" s="155"/>
      <c r="DB139" s="155"/>
      <c r="DC139" s="155"/>
      <c r="DD139" s="155"/>
      <c r="DE139" s="155"/>
      <c r="DF139" s="155"/>
      <c r="DG139" s="155"/>
      <c r="DH139" s="155"/>
      <c r="DI139" s="155"/>
      <c r="DJ139" s="155"/>
      <c r="DK139" s="155"/>
      <c r="DL139" s="155"/>
      <c r="DM139" s="155"/>
      <c r="DN139" s="155"/>
      <c r="DO139" s="155"/>
      <c r="DP139" s="155"/>
      <c r="DQ139" s="155"/>
      <c r="DR139" s="155"/>
    </row>
    <row r="140" spans="10:122" x14ac:dyDescent="0.1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c r="BX140" s="155"/>
      <c r="BY140" s="155"/>
      <c r="BZ140" s="155"/>
      <c r="CA140" s="155"/>
      <c r="CB140" s="155"/>
      <c r="CC140" s="155"/>
      <c r="CD140" s="155"/>
      <c r="CE140" s="155"/>
      <c r="CF140" s="155"/>
      <c r="CG140" s="155"/>
      <c r="CH140" s="155"/>
      <c r="CI140" s="155"/>
      <c r="CJ140" s="155"/>
      <c r="CK140" s="155"/>
      <c r="CL140" s="155"/>
      <c r="CM140" s="155"/>
      <c r="CN140" s="155"/>
      <c r="CO140" s="155"/>
      <c r="CP140" s="155"/>
      <c r="CQ140" s="155"/>
      <c r="CR140" s="155"/>
      <c r="CS140" s="155"/>
      <c r="CT140" s="155"/>
      <c r="CU140" s="155"/>
      <c r="CV140" s="155"/>
      <c r="CW140" s="155"/>
      <c r="CX140" s="155"/>
      <c r="CY140" s="155"/>
      <c r="CZ140" s="155"/>
      <c r="DA140" s="155"/>
      <c r="DB140" s="155"/>
      <c r="DC140" s="155"/>
      <c r="DD140" s="155"/>
      <c r="DE140" s="155"/>
      <c r="DF140" s="155"/>
      <c r="DG140" s="155"/>
      <c r="DH140" s="155"/>
      <c r="DI140" s="155"/>
      <c r="DJ140" s="155"/>
      <c r="DK140" s="155"/>
      <c r="DL140" s="155"/>
      <c r="DM140" s="155"/>
      <c r="DN140" s="155"/>
      <c r="DO140" s="155"/>
      <c r="DP140" s="155"/>
      <c r="DQ140" s="155"/>
      <c r="DR140" s="155"/>
    </row>
    <row r="141" spans="10:122" x14ac:dyDescent="0.1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c r="CA141" s="155"/>
      <c r="CB141" s="155"/>
      <c r="CC141" s="155"/>
      <c r="CD141" s="155"/>
      <c r="CE141" s="155"/>
      <c r="CF141" s="155"/>
      <c r="CG141" s="155"/>
      <c r="CH141" s="155"/>
      <c r="CI141" s="155"/>
      <c r="CJ141" s="155"/>
      <c r="CK141" s="155"/>
      <c r="CL141" s="155"/>
      <c r="CM141" s="155"/>
      <c r="CN141" s="155"/>
      <c r="CO141" s="155"/>
      <c r="CP141" s="155"/>
      <c r="CQ141" s="155"/>
      <c r="CR141" s="155"/>
      <c r="CS141" s="155"/>
      <c r="CT141" s="155"/>
      <c r="CU141" s="155"/>
      <c r="CV141" s="155"/>
      <c r="CW141" s="155"/>
      <c r="CX141" s="155"/>
      <c r="CY141" s="155"/>
      <c r="CZ141" s="155"/>
      <c r="DA141" s="155"/>
      <c r="DB141" s="155"/>
      <c r="DC141" s="155"/>
      <c r="DD141" s="155"/>
      <c r="DE141" s="155"/>
      <c r="DF141" s="155"/>
      <c r="DG141" s="155"/>
      <c r="DH141" s="155"/>
      <c r="DI141" s="155"/>
      <c r="DJ141" s="155"/>
      <c r="DK141" s="155"/>
      <c r="DL141" s="155"/>
      <c r="DM141" s="155"/>
      <c r="DN141" s="155"/>
      <c r="DO141" s="155"/>
      <c r="DP141" s="155"/>
      <c r="DQ141" s="155"/>
      <c r="DR141" s="155"/>
    </row>
    <row r="142" spans="10:122" x14ac:dyDescent="0.1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c r="CW142" s="155"/>
      <c r="CX142" s="155"/>
      <c r="CY142" s="155"/>
      <c r="CZ142" s="155"/>
      <c r="DA142" s="155"/>
      <c r="DB142" s="155"/>
      <c r="DC142" s="155"/>
      <c r="DD142" s="155"/>
      <c r="DE142" s="155"/>
      <c r="DF142" s="155"/>
      <c r="DG142" s="155"/>
      <c r="DH142" s="155"/>
      <c r="DI142" s="155"/>
      <c r="DJ142" s="155"/>
      <c r="DK142" s="155"/>
      <c r="DL142" s="155"/>
      <c r="DM142" s="155"/>
      <c r="DN142" s="155"/>
      <c r="DO142" s="155"/>
      <c r="DP142" s="155"/>
      <c r="DQ142" s="155"/>
      <c r="DR142" s="155"/>
    </row>
    <row r="143" spans="10:122" x14ac:dyDescent="0.1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5"/>
      <c r="BR143" s="155"/>
      <c r="BS143" s="155"/>
      <c r="BT143" s="155"/>
      <c r="BU143" s="155"/>
      <c r="BV143" s="155"/>
      <c r="BW143" s="155"/>
      <c r="BX143" s="155"/>
      <c r="BY143" s="155"/>
      <c r="BZ143" s="155"/>
      <c r="CA143" s="155"/>
      <c r="CB143" s="155"/>
      <c r="CC143" s="155"/>
      <c r="CD143" s="155"/>
      <c r="CE143" s="155"/>
      <c r="CF143" s="155"/>
      <c r="CG143" s="155"/>
      <c r="CH143" s="155"/>
      <c r="CI143" s="155"/>
      <c r="CJ143" s="155"/>
      <c r="CK143" s="155"/>
      <c r="CL143" s="155"/>
      <c r="CM143" s="155"/>
      <c r="CN143" s="155"/>
      <c r="CO143" s="155"/>
      <c r="CP143" s="155"/>
      <c r="CQ143" s="155"/>
      <c r="CR143" s="155"/>
      <c r="CS143" s="155"/>
      <c r="CT143" s="155"/>
      <c r="CU143" s="155"/>
      <c r="CV143" s="155"/>
      <c r="CW143" s="155"/>
      <c r="CX143" s="155"/>
      <c r="CY143" s="155"/>
      <c r="CZ143" s="155"/>
      <c r="DA143" s="155"/>
      <c r="DB143" s="155"/>
      <c r="DC143" s="155"/>
      <c r="DD143" s="155"/>
      <c r="DE143" s="155"/>
      <c r="DF143" s="155"/>
      <c r="DG143" s="155"/>
      <c r="DH143" s="155"/>
      <c r="DI143" s="155"/>
      <c r="DJ143" s="155"/>
      <c r="DK143" s="155"/>
      <c r="DL143" s="155"/>
      <c r="DM143" s="155"/>
      <c r="DN143" s="155"/>
      <c r="DO143" s="155"/>
      <c r="DP143" s="155"/>
      <c r="DQ143" s="155"/>
      <c r="DR143" s="155"/>
    </row>
    <row r="144" spans="10:122" x14ac:dyDescent="0.1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row>
    <row r="145" spans="10:122" x14ac:dyDescent="0.1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5"/>
      <c r="CA145" s="155"/>
      <c r="CB145" s="155"/>
      <c r="CC145" s="155"/>
      <c r="CD145" s="155"/>
      <c r="CE145" s="155"/>
      <c r="CF145" s="155"/>
      <c r="CG145" s="155"/>
      <c r="CH145" s="155"/>
      <c r="CI145" s="155"/>
      <c r="CJ145" s="155"/>
      <c r="CK145" s="155"/>
      <c r="CL145" s="155"/>
      <c r="CM145" s="155"/>
      <c r="CN145" s="155"/>
      <c r="CO145" s="155"/>
      <c r="CP145" s="155"/>
      <c r="CQ145" s="155"/>
      <c r="CR145" s="155"/>
      <c r="CS145" s="155"/>
      <c r="CT145" s="155"/>
      <c r="CU145" s="155"/>
      <c r="CV145" s="155"/>
      <c r="CW145" s="155"/>
      <c r="CX145" s="155"/>
      <c r="CY145" s="155"/>
      <c r="CZ145" s="155"/>
      <c r="DA145" s="155"/>
      <c r="DB145" s="155"/>
      <c r="DC145" s="155"/>
      <c r="DD145" s="155"/>
      <c r="DE145" s="155"/>
      <c r="DF145" s="155"/>
      <c r="DG145" s="155"/>
      <c r="DH145" s="155"/>
      <c r="DI145" s="155"/>
      <c r="DJ145" s="155"/>
      <c r="DK145" s="155"/>
      <c r="DL145" s="155"/>
      <c r="DM145" s="155"/>
      <c r="DN145" s="155"/>
      <c r="DO145" s="155"/>
      <c r="DP145" s="155"/>
      <c r="DQ145" s="155"/>
      <c r="DR145" s="155"/>
    </row>
    <row r="146" spans="10:122" x14ac:dyDescent="0.1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c r="CA146" s="155"/>
      <c r="CB146" s="155"/>
      <c r="CC146" s="155"/>
      <c r="CD146" s="155"/>
      <c r="CE146" s="155"/>
      <c r="CF146" s="155"/>
      <c r="CG146" s="155"/>
      <c r="CH146" s="155"/>
      <c r="CI146" s="155"/>
      <c r="CJ146" s="155"/>
      <c r="CK146" s="155"/>
      <c r="CL146" s="155"/>
      <c r="CM146" s="155"/>
      <c r="CN146" s="155"/>
      <c r="CO146" s="155"/>
      <c r="CP146" s="155"/>
      <c r="CQ146" s="155"/>
      <c r="CR146" s="155"/>
      <c r="CS146" s="155"/>
      <c r="CT146" s="155"/>
      <c r="CU146" s="155"/>
      <c r="CV146" s="155"/>
      <c r="CW146" s="155"/>
      <c r="CX146" s="155"/>
      <c r="CY146" s="155"/>
      <c r="CZ146" s="155"/>
      <c r="DA146" s="155"/>
      <c r="DB146" s="155"/>
      <c r="DC146" s="155"/>
      <c r="DD146" s="155"/>
      <c r="DE146" s="155"/>
      <c r="DF146" s="155"/>
      <c r="DG146" s="155"/>
      <c r="DH146" s="155"/>
      <c r="DI146" s="155"/>
      <c r="DJ146" s="155"/>
      <c r="DK146" s="155"/>
      <c r="DL146" s="155"/>
      <c r="DM146" s="155"/>
      <c r="DN146" s="155"/>
      <c r="DO146" s="155"/>
      <c r="DP146" s="155"/>
      <c r="DQ146" s="155"/>
      <c r="DR146" s="155"/>
    </row>
    <row r="147" spans="10:122" x14ac:dyDescent="0.1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c r="BX147" s="155"/>
      <c r="BY147" s="155"/>
      <c r="BZ147" s="155"/>
      <c r="CA147" s="155"/>
      <c r="CB147" s="155"/>
      <c r="CC147" s="155"/>
      <c r="CD147" s="155"/>
      <c r="CE147" s="155"/>
      <c r="CF147" s="155"/>
      <c r="CG147" s="155"/>
      <c r="CH147" s="155"/>
      <c r="CI147" s="155"/>
      <c r="CJ147" s="155"/>
      <c r="CK147" s="155"/>
      <c r="CL147" s="155"/>
      <c r="CM147" s="155"/>
      <c r="CN147" s="155"/>
      <c r="CO147" s="155"/>
      <c r="CP147" s="155"/>
      <c r="CQ147" s="155"/>
      <c r="CR147" s="155"/>
      <c r="CS147" s="155"/>
      <c r="CT147" s="155"/>
      <c r="CU147" s="155"/>
      <c r="CV147" s="155"/>
      <c r="CW147" s="155"/>
      <c r="CX147" s="155"/>
      <c r="CY147" s="155"/>
      <c r="CZ147" s="155"/>
      <c r="DA147" s="155"/>
      <c r="DB147" s="155"/>
      <c r="DC147" s="155"/>
      <c r="DD147" s="155"/>
      <c r="DE147" s="155"/>
      <c r="DF147" s="155"/>
      <c r="DG147" s="155"/>
      <c r="DH147" s="155"/>
      <c r="DI147" s="155"/>
      <c r="DJ147" s="155"/>
      <c r="DK147" s="155"/>
      <c r="DL147" s="155"/>
      <c r="DM147" s="155"/>
      <c r="DN147" s="155"/>
      <c r="DO147" s="155"/>
      <c r="DP147" s="155"/>
      <c r="DQ147" s="155"/>
      <c r="DR147" s="155"/>
    </row>
    <row r="148" spans="10:122" x14ac:dyDescent="0.1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c r="CA148" s="155"/>
      <c r="CB148" s="155"/>
      <c r="CC148" s="155"/>
      <c r="CD148" s="155"/>
      <c r="CE148" s="155"/>
      <c r="CF148" s="155"/>
      <c r="CG148" s="155"/>
      <c r="CH148" s="155"/>
      <c r="CI148" s="155"/>
      <c r="CJ148" s="155"/>
      <c r="CK148" s="155"/>
      <c r="CL148" s="155"/>
      <c r="CM148" s="155"/>
      <c r="CN148" s="155"/>
      <c r="CO148" s="155"/>
      <c r="CP148" s="155"/>
      <c r="CQ148" s="155"/>
      <c r="CR148" s="155"/>
      <c r="CS148" s="155"/>
      <c r="CT148" s="155"/>
      <c r="CU148" s="155"/>
      <c r="CV148" s="155"/>
      <c r="CW148" s="155"/>
      <c r="CX148" s="155"/>
      <c r="CY148" s="155"/>
      <c r="CZ148" s="155"/>
      <c r="DA148" s="155"/>
      <c r="DB148" s="155"/>
      <c r="DC148" s="155"/>
      <c r="DD148" s="155"/>
      <c r="DE148" s="155"/>
      <c r="DF148" s="155"/>
      <c r="DG148" s="155"/>
      <c r="DH148" s="155"/>
      <c r="DI148" s="155"/>
      <c r="DJ148" s="155"/>
      <c r="DK148" s="155"/>
      <c r="DL148" s="155"/>
      <c r="DM148" s="155"/>
      <c r="DN148" s="155"/>
      <c r="DO148" s="155"/>
      <c r="DP148" s="155"/>
      <c r="DQ148" s="155"/>
      <c r="DR148" s="155"/>
    </row>
    <row r="149" spans="10:122" x14ac:dyDescent="0.1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c r="CA149" s="155"/>
      <c r="CB149" s="155"/>
      <c r="CC149" s="155"/>
      <c r="CD149" s="155"/>
      <c r="CE149" s="155"/>
      <c r="CF149" s="155"/>
      <c r="CG149" s="155"/>
      <c r="CH149" s="155"/>
      <c r="CI149" s="155"/>
      <c r="CJ149" s="155"/>
      <c r="CK149" s="155"/>
      <c r="CL149" s="155"/>
      <c r="CM149" s="155"/>
      <c r="CN149" s="155"/>
      <c r="CO149" s="155"/>
      <c r="CP149" s="155"/>
      <c r="CQ149" s="155"/>
      <c r="CR149" s="155"/>
      <c r="CS149" s="155"/>
      <c r="CT149" s="155"/>
      <c r="CU149" s="155"/>
      <c r="CV149" s="155"/>
      <c r="CW149" s="155"/>
      <c r="CX149" s="155"/>
      <c r="CY149" s="155"/>
      <c r="CZ149" s="155"/>
      <c r="DA149" s="155"/>
      <c r="DB149" s="155"/>
      <c r="DC149" s="155"/>
      <c r="DD149" s="155"/>
      <c r="DE149" s="155"/>
      <c r="DF149" s="155"/>
      <c r="DG149" s="155"/>
      <c r="DH149" s="155"/>
      <c r="DI149" s="155"/>
      <c r="DJ149" s="155"/>
      <c r="DK149" s="155"/>
      <c r="DL149" s="155"/>
      <c r="DM149" s="155"/>
      <c r="DN149" s="155"/>
      <c r="DO149" s="155"/>
      <c r="DP149" s="155"/>
      <c r="DQ149" s="155"/>
      <c r="DR149" s="155"/>
    </row>
    <row r="150" spans="10:122" x14ac:dyDescent="0.1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c r="BX150" s="155"/>
      <c r="BY150" s="155"/>
      <c r="BZ150" s="155"/>
      <c r="CA150" s="155"/>
      <c r="CB150" s="155"/>
      <c r="CC150" s="155"/>
      <c r="CD150" s="155"/>
      <c r="CE150" s="155"/>
      <c r="CF150" s="155"/>
      <c r="CG150" s="155"/>
      <c r="CH150" s="155"/>
      <c r="CI150" s="155"/>
      <c r="CJ150" s="155"/>
      <c r="CK150" s="155"/>
      <c r="CL150" s="155"/>
      <c r="CM150" s="155"/>
      <c r="CN150" s="155"/>
      <c r="CO150" s="155"/>
      <c r="CP150" s="155"/>
      <c r="CQ150" s="155"/>
      <c r="CR150" s="155"/>
      <c r="CS150" s="155"/>
      <c r="CT150" s="155"/>
      <c r="CU150" s="155"/>
      <c r="CV150" s="155"/>
      <c r="CW150" s="155"/>
      <c r="CX150" s="155"/>
      <c r="CY150" s="155"/>
      <c r="CZ150" s="155"/>
      <c r="DA150" s="155"/>
      <c r="DB150" s="155"/>
      <c r="DC150" s="155"/>
      <c r="DD150" s="155"/>
      <c r="DE150" s="155"/>
      <c r="DF150" s="155"/>
      <c r="DG150" s="155"/>
      <c r="DH150" s="155"/>
      <c r="DI150" s="155"/>
      <c r="DJ150" s="155"/>
      <c r="DK150" s="155"/>
      <c r="DL150" s="155"/>
      <c r="DM150" s="155"/>
      <c r="DN150" s="155"/>
      <c r="DO150" s="155"/>
      <c r="DP150" s="155"/>
      <c r="DQ150" s="155"/>
      <c r="DR150" s="155"/>
    </row>
    <row r="151" spans="10:122" x14ac:dyDescent="0.1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c r="CA151" s="155"/>
      <c r="CB151" s="155"/>
      <c r="CC151" s="155"/>
      <c r="CD151" s="155"/>
      <c r="CE151" s="155"/>
      <c r="CF151" s="155"/>
      <c r="CG151" s="155"/>
      <c r="CH151" s="155"/>
      <c r="CI151" s="155"/>
      <c r="CJ151" s="155"/>
      <c r="CK151" s="155"/>
      <c r="CL151" s="155"/>
      <c r="CM151" s="155"/>
      <c r="CN151" s="155"/>
      <c r="CO151" s="155"/>
      <c r="CP151" s="155"/>
      <c r="CQ151" s="155"/>
      <c r="CR151" s="155"/>
      <c r="CS151" s="155"/>
      <c r="CT151" s="155"/>
      <c r="CU151" s="155"/>
      <c r="CV151" s="155"/>
      <c r="CW151" s="155"/>
      <c r="CX151" s="155"/>
      <c r="CY151" s="155"/>
      <c r="CZ151" s="155"/>
      <c r="DA151" s="155"/>
      <c r="DB151" s="155"/>
      <c r="DC151" s="155"/>
      <c r="DD151" s="155"/>
      <c r="DE151" s="155"/>
      <c r="DF151" s="155"/>
      <c r="DG151" s="155"/>
      <c r="DH151" s="155"/>
      <c r="DI151" s="155"/>
      <c r="DJ151" s="155"/>
      <c r="DK151" s="155"/>
      <c r="DL151" s="155"/>
      <c r="DM151" s="155"/>
      <c r="DN151" s="155"/>
      <c r="DO151" s="155"/>
      <c r="DP151" s="155"/>
      <c r="DQ151" s="155"/>
      <c r="DR151" s="155"/>
    </row>
    <row r="152" spans="10:122" x14ac:dyDescent="0.1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c r="CA152" s="155"/>
      <c r="CB152" s="155"/>
      <c r="CC152" s="155"/>
      <c r="CD152" s="155"/>
      <c r="CE152" s="155"/>
      <c r="CF152" s="155"/>
      <c r="CG152" s="155"/>
      <c r="CH152" s="155"/>
      <c r="CI152" s="155"/>
      <c r="CJ152" s="155"/>
      <c r="CK152" s="155"/>
      <c r="CL152" s="155"/>
      <c r="CM152" s="155"/>
      <c r="CN152" s="155"/>
      <c r="CO152" s="155"/>
      <c r="CP152" s="155"/>
      <c r="CQ152" s="155"/>
      <c r="CR152" s="155"/>
      <c r="CS152" s="155"/>
      <c r="CT152" s="155"/>
      <c r="CU152" s="155"/>
      <c r="CV152" s="155"/>
      <c r="CW152" s="155"/>
      <c r="CX152" s="155"/>
      <c r="CY152" s="155"/>
      <c r="CZ152" s="155"/>
      <c r="DA152" s="155"/>
      <c r="DB152" s="155"/>
      <c r="DC152" s="155"/>
      <c r="DD152" s="155"/>
      <c r="DE152" s="155"/>
      <c r="DF152" s="155"/>
      <c r="DG152" s="155"/>
      <c r="DH152" s="155"/>
      <c r="DI152" s="155"/>
      <c r="DJ152" s="155"/>
      <c r="DK152" s="155"/>
      <c r="DL152" s="155"/>
      <c r="DM152" s="155"/>
      <c r="DN152" s="155"/>
      <c r="DO152" s="155"/>
      <c r="DP152" s="155"/>
      <c r="DQ152" s="155"/>
      <c r="DR152" s="155"/>
    </row>
    <row r="153" spans="10:122" x14ac:dyDescent="0.1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c r="CA153" s="155"/>
      <c r="CB153" s="155"/>
      <c r="CC153" s="155"/>
      <c r="CD153" s="155"/>
      <c r="CE153" s="155"/>
      <c r="CF153" s="155"/>
      <c r="CG153" s="155"/>
      <c r="CH153" s="155"/>
      <c r="CI153" s="155"/>
      <c r="CJ153" s="155"/>
      <c r="CK153" s="155"/>
      <c r="CL153" s="155"/>
      <c r="CM153" s="155"/>
      <c r="CN153" s="155"/>
      <c r="CO153" s="155"/>
      <c r="CP153" s="155"/>
      <c r="CQ153" s="155"/>
      <c r="CR153" s="155"/>
      <c r="CS153" s="155"/>
      <c r="CT153" s="155"/>
      <c r="CU153" s="155"/>
      <c r="CV153" s="155"/>
      <c r="CW153" s="155"/>
      <c r="CX153" s="155"/>
      <c r="CY153" s="155"/>
      <c r="CZ153" s="155"/>
      <c r="DA153" s="155"/>
      <c r="DB153" s="155"/>
      <c r="DC153" s="155"/>
      <c r="DD153" s="155"/>
      <c r="DE153" s="155"/>
      <c r="DF153" s="155"/>
      <c r="DG153" s="155"/>
      <c r="DH153" s="155"/>
      <c r="DI153" s="155"/>
      <c r="DJ153" s="155"/>
      <c r="DK153" s="155"/>
      <c r="DL153" s="155"/>
      <c r="DM153" s="155"/>
      <c r="DN153" s="155"/>
      <c r="DO153" s="155"/>
      <c r="DP153" s="155"/>
      <c r="DQ153" s="155"/>
      <c r="DR153" s="155"/>
    </row>
    <row r="154" spans="10:122" x14ac:dyDescent="0.1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5"/>
      <c r="CI154" s="155"/>
      <c r="CJ154" s="155"/>
      <c r="CK154" s="155"/>
      <c r="CL154" s="155"/>
      <c r="CM154" s="155"/>
      <c r="CN154" s="155"/>
      <c r="CO154" s="155"/>
      <c r="CP154" s="155"/>
      <c r="CQ154" s="155"/>
      <c r="CR154" s="155"/>
      <c r="CS154" s="155"/>
      <c r="CT154" s="155"/>
      <c r="CU154" s="155"/>
      <c r="CV154" s="155"/>
      <c r="CW154" s="155"/>
      <c r="CX154" s="155"/>
      <c r="CY154" s="155"/>
      <c r="CZ154" s="155"/>
      <c r="DA154" s="155"/>
      <c r="DB154" s="155"/>
      <c r="DC154" s="155"/>
      <c r="DD154" s="155"/>
      <c r="DE154" s="155"/>
      <c r="DF154" s="155"/>
      <c r="DG154" s="155"/>
      <c r="DH154" s="155"/>
      <c r="DI154" s="155"/>
      <c r="DJ154" s="155"/>
      <c r="DK154" s="155"/>
      <c r="DL154" s="155"/>
      <c r="DM154" s="155"/>
      <c r="DN154" s="155"/>
      <c r="DO154" s="155"/>
      <c r="DP154" s="155"/>
      <c r="DQ154" s="155"/>
      <c r="DR154" s="155"/>
    </row>
    <row r="155" spans="10:122" x14ac:dyDescent="0.1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c r="CA155" s="155"/>
      <c r="CB155" s="155"/>
      <c r="CC155" s="155"/>
      <c r="CD155" s="155"/>
      <c r="CE155" s="155"/>
      <c r="CF155" s="155"/>
      <c r="CG155" s="155"/>
      <c r="CH155" s="155"/>
      <c r="CI155" s="155"/>
      <c r="CJ155" s="155"/>
      <c r="CK155" s="155"/>
      <c r="CL155" s="155"/>
      <c r="CM155" s="155"/>
      <c r="CN155" s="155"/>
      <c r="CO155" s="155"/>
      <c r="CP155" s="155"/>
      <c r="CQ155" s="155"/>
      <c r="CR155" s="155"/>
      <c r="CS155" s="155"/>
      <c r="CT155" s="155"/>
      <c r="CU155" s="155"/>
      <c r="CV155" s="155"/>
      <c r="CW155" s="155"/>
      <c r="CX155" s="155"/>
      <c r="CY155" s="155"/>
      <c r="CZ155" s="155"/>
      <c r="DA155" s="155"/>
      <c r="DB155" s="155"/>
      <c r="DC155" s="155"/>
      <c r="DD155" s="155"/>
      <c r="DE155" s="155"/>
      <c r="DF155" s="155"/>
      <c r="DG155" s="155"/>
      <c r="DH155" s="155"/>
      <c r="DI155" s="155"/>
      <c r="DJ155" s="155"/>
      <c r="DK155" s="155"/>
      <c r="DL155" s="155"/>
      <c r="DM155" s="155"/>
      <c r="DN155" s="155"/>
      <c r="DO155" s="155"/>
      <c r="DP155" s="155"/>
      <c r="DQ155" s="155"/>
      <c r="DR155" s="155"/>
    </row>
    <row r="156" spans="10:122" x14ac:dyDescent="0.1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c r="CA156" s="155"/>
      <c r="CB156" s="155"/>
      <c r="CC156" s="155"/>
      <c r="CD156" s="155"/>
      <c r="CE156" s="155"/>
      <c r="CF156" s="155"/>
      <c r="CG156" s="155"/>
      <c r="CH156" s="155"/>
      <c r="CI156" s="155"/>
      <c r="CJ156" s="155"/>
      <c r="CK156" s="155"/>
      <c r="CL156" s="155"/>
      <c r="CM156" s="155"/>
      <c r="CN156" s="155"/>
      <c r="CO156" s="155"/>
      <c r="CP156" s="155"/>
      <c r="CQ156" s="155"/>
      <c r="CR156" s="155"/>
      <c r="CS156" s="155"/>
      <c r="CT156" s="155"/>
      <c r="CU156" s="155"/>
      <c r="CV156" s="155"/>
      <c r="CW156" s="155"/>
      <c r="CX156" s="155"/>
      <c r="CY156" s="155"/>
      <c r="CZ156" s="155"/>
      <c r="DA156" s="155"/>
      <c r="DB156" s="155"/>
      <c r="DC156" s="155"/>
      <c r="DD156" s="155"/>
      <c r="DE156" s="155"/>
      <c r="DF156" s="155"/>
      <c r="DG156" s="155"/>
      <c r="DH156" s="155"/>
      <c r="DI156" s="155"/>
      <c r="DJ156" s="155"/>
      <c r="DK156" s="155"/>
      <c r="DL156" s="155"/>
      <c r="DM156" s="155"/>
      <c r="DN156" s="155"/>
      <c r="DO156" s="155"/>
      <c r="DP156" s="155"/>
      <c r="DQ156" s="155"/>
      <c r="DR156" s="155"/>
    </row>
    <row r="157" spans="10:122" x14ac:dyDescent="0.1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c r="BX157" s="155"/>
      <c r="BY157" s="155"/>
      <c r="BZ157" s="155"/>
      <c r="CA157" s="155"/>
      <c r="CB157" s="155"/>
      <c r="CC157" s="155"/>
      <c r="CD157" s="155"/>
      <c r="CE157" s="155"/>
      <c r="CF157" s="155"/>
      <c r="CG157" s="155"/>
      <c r="CH157" s="155"/>
      <c r="CI157" s="155"/>
      <c r="CJ157" s="155"/>
      <c r="CK157" s="155"/>
      <c r="CL157" s="155"/>
      <c r="CM157" s="155"/>
      <c r="CN157" s="155"/>
      <c r="CO157" s="155"/>
      <c r="CP157" s="155"/>
      <c r="CQ157" s="155"/>
      <c r="CR157" s="155"/>
      <c r="CS157" s="155"/>
      <c r="CT157" s="155"/>
      <c r="CU157" s="155"/>
      <c r="CV157" s="155"/>
      <c r="CW157" s="155"/>
      <c r="CX157" s="155"/>
      <c r="CY157" s="155"/>
      <c r="CZ157" s="155"/>
      <c r="DA157" s="155"/>
      <c r="DB157" s="155"/>
      <c r="DC157" s="155"/>
      <c r="DD157" s="155"/>
      <c r="DE157" s="155"/>
      <c r="DF157" s="155"/>
      <c r="DG157" s="155"/>
      <c r="DH157" s="155"/>
      <c r="DI157" s="155"/>
      <c r="DJ157" s="155"/>
      <c r="DK157" s="155"/>
      <c r="DL157" s="155"/>
      <c r="DM157" s="155"/>
      <c r="DN157" s="155"/>
      <c r="DO157" s="155"/>
      <c r="DP157" s="155"/>
      <c r="DQ157" s="155"/>
      <c r="DR157" s="155"/>
    </row>
    <row r="158" spans="10:122" x14ac:dyDescent="0.1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c r="BX158" s="155"/>
      <c r="BY158" s="155"/>
      <c r="BZ158" s="155"/>
      <c r="CA158" s="155"/>
      <c r="CB158" s="155"/>
      <c r="CC158" s="155"/>
      <c r="CD158" s="155"/>
      <c r="CE158" s="155"/>
      <c r="CF158" s="155"/>
      <c r="CG158" s="155"/>
      <c r="CH158" s="155"/>
      <c r="CI158" s="155"/>
      <c r="CJ158" s="155"/>
      <c r="CK158" s="155"/>
      <c r="CL158" s="155"/>
      <c r="CM158" s="155"/>
      <c r="CN158" s="155"/>
      <c r="CO158" s="155"/>
      <c r="CP158" s="155"/>
      <c r="CQ158" s="155"/>
      <c r="CR158" s="155"/>
      <c r="CS158" s="155"/>
      <c r="CT158" s="155"/>
      <c r="CU158" s="155"/>
      <c r="CV158" s="155"/>
      <c r="CW158" s="155"/>
      <c r="CX158" s="155"/>
      <c r="CY158" s="155"/>
      <c r="CZ158" s="155"/>
      <c r="DA158" s="155"/>
      <c r="DB158" s="155"/>
      <c r="DC158" s="155"/>
      <c r="DD158" s="155"/>
      <c r="DE158" s="155"/>
      <c r="DF158" s="155"/>
      <c r="DG158" s="155"/>
      <c r="DH158" s="155"/>
      <c r="DI158" s="155"/>
      <c r="DJ158" s="155"/>
      <c r="DK158" s="155"/>
      <c r="DL158" s="155"/>
      <c r="DM158" s="155"/>
      <c r="DN158" s="155"/>
      <c r="DO158" s="155"/>
      <c r="DP158" s="155"/>
      <c r="DQ158" s="155"/>
      <c r="DR158" s="155"/>
    </row>
    <row r="159" spans="10:122" x14ac:dyDescent="0.1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155"/>
      <c r="BX159" s="155"/>
      <c r="BY159" s="155"/>
      <c r="BZ159" s="155"/>
      <c r="CA159" s="155"/>
      <c r="CB159" s="155"/>
      <c r="CC159" s="155"/>
      <c r="CD159" s="155"/>
      <c r="CE159" s="155"/>
      <c r="CF159" s="155"/>
      <c r="CG159" s="155"/>
      <c r="CH159" s="155"/>
      <c r="CI159" s="155"/>
      <c r="CJ159" s="155"/>
      <c r="CK159" s="155"/>
      <c r="CL159" s="155"/>
      <c r="CM159" s="155"/>
      <c r="CN159" s="155"/>
      <c r="CO159" s="155"/>
      <c r="CP159" s="155"/>
      <c r="CQ159" s="155"/>
      <c r="CR159" s="155"/>
      <c r="CS159" s="155"/>
      <c r="CT159" s="155"/>
      <c r="CU159" s="155"/>
      <c r="CV159" s="155"/>
      <c r="CW159" s="155"/>
      <c r="CX159" s="155"/>
      <c r="CY159" s="155"/>
      <c r="CZ159" s="155"/>
      <c r="DA159" s="155"/>
      <c r="DB159" s="155"/>
      <c r="DC159" s="155"/>
      <c r="DD159" s="155"/>
      <c r="DE159" s="155"/>
      <c r="DF159" s="155"/>
      <c r="DG159" s="155"/>
      <c r="DH159" s="155"/>
      <c r="DI159" s="155"/>
      <c r="DJ159" s="155"/>
      <c r="DK159" s="155"/>
      <c r="DL159" s="155"/>
      <c r="DM159" s="155"/>
      <c r="DN159" s="155"/>
      <c r="DO159" s="155"/>
      <c r="DP159" s="155"/>
      <c r="DQ159" s="155"/>
      <c r="DR159" s="155"/>
    </row>
    <row r="160" spans="10:122" x14ac:dyDescent="0.1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5"/>
      <c r="BW160" s="155"/>
      <c r="BX160" s="155"/>
      <c r="BY160" s="155"/>
      <c r="BZ160" s="155"/>
      <c r="CA160" s="155"/>
      <c r="CB160" s="155"/>
      <c r="CC160" s="155"/>
      <c r="CD160" s="155"/>
      <c r="CE160" s="155"/>
      <c r="CF160" s="155"/>
      <c r="CG160" s="155"/>
      <c r="CH160" s="155"/>
      <c r="CI160" s="155"/>
      <c r="CJ160" s="155"/>
      <c r="CK160" s="155"/>
      <c r="CL160" s="155"/>
      <c r="CM160" s="155"/>
      <c r="CN160" s="155"/>
      <c r="CO160" s="155"/>
      <c r="CP160" s="155"/>
      <c r="CQ160" s="155"/>
      <c r="CR160" s="155"/>
      <c r="CS160" s="155"/>
      <c r="CT160" s="155"/>
      <c r="CU160" s="155"/>
      <c r="CV160" s="155"/>
      <c r="CW160" s="155"/>
      <c r="CX160" s="155"/>
      <c r="CY160" s="155"/>
      <c r="CZ160" s="155"/>
      <c r="DA160" s="155"/>
      <c r="DB160" s="155"/>
      <c r="DC160" s="155"/>
      <c r="DD160" s="155"/>
      <c r="DE160" s="155"/>
      <c r="DF160" s="155"/>
      <c r="DG160" s="155"/>
      <c r="DH160" s="155"/>
      <c r="DI160" s="155"/>
      <c r="DJ160" s="155"/>
      <c r="DK160" s="155"/>
      <c r="DL160" s="155"/>
      <c r="DM160" s="155"/>
      <c r="DN160" s="155"/>
      <c r="DO160" s="155"/>
      <c r="DP160" s="155"/>
      <c r="DQ160" s="155"/>
      <c r="DR160" s="155"/>
    </row>
  </sheetData>
  <sheetProtection password="C6E7" sheet="1" objects="1" scenarios="1"/>
  <mergeCells count="1042">
    <mergeCell ref="BL1:BM1"/>
    <mergeCell ref="BN1:BO1"/>
    <mergeCell ref="A2:DO2"/>
    <mergeCell ref="AT1:AU1"/>
    <mergeCell ref="AV1:AW1"/>
    <mergeCell ref="AX1:AY1"/>
    <mergeCell ref="AZ1:BA1"/>
    <mergeCell ref="O3:Q3"/>
    <mergeCell ref="T3:V3"/>
    <mergeCell ref="T4:U4"/>
    <mergeCell ref="Z4:AA4"/>
    <mergeCell ref="AQ4:AR4"/>
    <mergeCell ref="AS4:AT4"/>
    <mergeCell ref="AU4:AV4"/>
    <mergeCell ref="AW4:AX4"/>
    <mergeCell ref="AY4:AZ4"/>
    <mergeCell ref="BD4:BE4"/>
    <mergeCell ref="BF4:BG4"/>
    <mergeCell ref="BK4:BL4"/>
    <mergeCell ref="BM4:BN4"/>
    <mergeCell ref="BO4:BP4"/>
    <mergeCell ref="BQ4:BR4"/>
    <mergeCell ref="BS4:BT4"/>
    <mergeCell ref="BU4:BV4"/>
    <mergeCell ref="A1:K1"/>
    <mergeCell ref="L1:M1"/>
    <mergeCell ref="N1:O1"/>
    <mergeCell ref="P1:Q1"/>
    <mergeCell ref="R1:S1"/>
    <mergeCell ref="T1:U1"/>
    <mergeCell ref="BB1:BC1"/>
    <mergeCell ref="BD1:BE1"/>
    <mergeCell ref="V1:W1"/>
    <mergeCell ref="X1:Y1"/>
    <mergeCell ref="Z1:AA1"/>
    <mergeCell ref="AB1:AC1"/>
    <mergeCell ref="AD1:AE1"/>
    <mergeCell ref="AH1:AS1"/>
    <mergeCell ref="BF1:BG1"/>
    <mergeCell ref="BH1:BI1"/>
    <mergeCell ref="BJ1:BK1"/>
    <mergeCell ref="A8:B8"/>
    <mergeCell ref="P8:Q8"/>
    <mergeCell ref="R8:S8"/>
    <mergeCell ref="T8:U8"/>
    <mergeCell ref="V8:W8"/>
    <mergeCell ref="X8:Y8"/>
    <mergeCell ref="AC8:AD8"/>
    <mergeCell ref="AE8:AF8"/>
    <mergeCell ref="AJ8:AK8"/>
    <mergeCell ref="AL8:AM8"/>
    <mergeCell ref="AN8:AO8"/>
    <mergeCell ref="AP8:AQ8"/>
    <mergeCell ref="AR8:AS8"/>
    <mergeCell ref="AT8:AU8"/>
    <mergeCell ref="BP8:BQ8"/>
    <mergeCell ref="BR8:BS8"/>
    <mergeCell ref="BT8:BU8"/>
    <mergeCell ref="BV8:BW8"/>
    <mergeCell ref="BX8:BY8"/>
    <mergeCell ref="BZ8:CA8"/>
    <mergeCell ref="CB8:CC8"/>
    <mergeCell ref="CD8:CE8"/>
    <mergeCell ref="CF8:CG8"/>
    <mergeCell ref="CH8:CI8"/>
    <mergeCell ref="CJ8:CK8"/>
    <mergeCell ref="CL8:CM8"/>
    <mergeCell ref="CN8:CO8"/>
    <mergeCell ref="DB8:DF8"/>
    <mergeCell ref="DG8:DH8"/>
    <mergeCell ref="DJ8:DP8"/>
    <mergeCell ref="DQ8:DR8"/>
    <mergeCell ref="V10:W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A14:B14"/>
    <mergeCell ref="P14:Q14"/>
    <mergeCell ref="R14:S14"/>
    <mergeCell ref="T14:U14"/>
    <mergeCell ref="V14:W14"/>
    <mergeCell ref="X14:Y14"/>
    <mergeCell ref="AC14:AD14"/>
    <mergeCell ref="AE14:AF14"/>
    <mergeCell ref="AJ14:AK14"/>
    <mergeCell ref="AL14:AM14"/>
    <mergeCell ref="AN14:AO14"/>
    <mergeCell ref="AP14:AQ14"/>
    <mergeCell ref="AR14:AS14"/>
    <mergeCell ref="AT14:AU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DB14:DF14"/>
    <mergeCell ref="DG14:DH14"/>
    <mergeCell ref="DJ14:DP14"/>
    <mergeCell ref="DQ14:DR14"/>
    <mergeCell ref="V16:W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CY16:CZ16"/>
    <mergeCell ref="DA16:DB16"/>
    <mergeCell ref="DC16:DD16"/>
    <mergeCell ref="DE16:DF16"/>
    <mergeCell ref="DG16:DH16"/>
    <mergeCell ref="DI16:DJ16"/>
    <mergeCell ref="R18:S18"/>
    <mergeCell ref="T18:U18"/>
    <mergeCell ref="V18:W18"/>
    <mergeCell ref="X18:Y18"/>
    <mergeCell ref="Z18:AA18"/>
    <mergeCell ref="AB18:AC18"/>
    <mergeCell ref="AD18:AE18"/>
    <mergeCell ref="AF18:AG18"/>
    <mergeCell ref="AH18:AI18"/>
    <mergeCell ref="AJ18:AK18"/>
    <mergeCell ref="AL18:AM18"/>
    <mergeCell ref="AN18:AO18"/>
    <mergeCell ref="AP18:AQ18"/>
    <mergeCell ref="AR18:AS18"/>
    <mergeCell ref="AT18:AU18"/>
    <mergeCell ref="AV18:AW18"/>
    <mergeCell ref="AX18:AY18"/>
    <mergeCell ref="AZ18:BA18"/>
    <mergeCell ref="BB18:BC18"/>
    <mergeCell ref="BD18:BE18"/>
    <mergeCell ref="BF18:BG18"/>
    <mergeCell ref="BH18:BI18"/>
    <mergeCell ref="BJ18:BK18"/>
    <mergeCell ref="BL18:BM18"/>
    <mergeCell ref="BN18:BO18"/>
    <mergeCell ref="BP18:BQ18"/>
    <mergeCell ref="BR18:BS18"/>
    <mergeCell ref="BT18:BU18"/>
    <mergeCell ref="BV18:BW18"/>
    <mergeCell ref="BX18:BY18"/>
    <mergeCell ref="BZ18:CA18"/>
    <mergeCell ref="CB18:CC18"/>
    <mergeCell ref="CD18:CE18"/>
    <mergeCell ref="CF18:CG18"/>
    <mergeCell ref="CH18:CI18"/>
    <mergeCell ref="CJ18:CK18"/>
    <mergeCell ref="CL18:CM18"/>
    <mergeCell ref="CN18:CO18"/>
    <mergeCell ref="CP18:CQ18"/>
    <mergeCell ref="CR18:CS18"/>
    <mergeCell ref="A22:B22"/>
    <mergeCell ref="C22:D22"/>
    <mergeCell ref="E22:F22"/>
    <mergeCell ref="G22:H22"/>
    <mergeCell ref="I22:J22"/>
    <mergeCell ref="K22:L22"/>
    <mergeCell ref="P22:Q22"/>
    <mergeCell ref="R22:S22"/>
    <mergeCell ref="W22:X22"/>
    <mergeCell ref="Y22:Z22"/>
    <mergeCell ref="AA22:AB22"/>
    <mergeCell ref="AC22:AD22"/>
    <mergeCell ref="AE22:AF22"/>
    <mergeCell ref="AG22:AH22"/>
    <mergeCell ref="AJ22:BG22"/>
    <mergeCell ref="BI22:BJ22"/>
    <mergeCell ref="BK22:BL22"/>
    <mergeCell ref="BM22:BN22"/>
    <mergeCell ref="BO22:BP22"/>
    <mergeCell ref="BQ22:BR22"/>
    <mergeCell ref="BS22:BT22"/>
    <mergeCell ref="BX22:BY22"/>
    <mergeCell ref="BZ22:CA22"/>
    <mergeCell ref="CE22:CF22"/>
    <mergeCell ref="CG22:CH22"/>
    <mergeCell ref="CI22:CJ22"/>
    <mergeCell ref="CK22:CL22"/>
    <mergeCell ref="CM22:CN22"/>
    <mergeCell ref="CO22:CP22"/>
    <mergeCell ref="CR22:DO22"/>
    <mergeCell ref="A23:B23"/>
    <mergeCell ref="C23:D23"/>
    <mergeCell ref="E23:F23"/>
    <mergeCell ref="G23:H23"/>
    <mergeCell ref="I23:J23"/>
    <mergeCell ref="K23:L23"/>
    <mergeCell ref="P23:Q23"/>
    <mergeCell ref="R23:S23"/>
    <mergeCell ref="W23:X23"/>
    <mergeCell ref="Y23:Z23"/>
    <mergeCell ref="AA23:AB23"/>
    <mergeCell ref="AC23:AD23"/>
    <mergeCell ref="AE23:AF23"/>
    <mergeCell ref="AG23:AH23"/>
    <mergeCell ref="AJ23:BG23"/>
    <mergeCell ref="BI23:BJ23"/>
    <mergeCell ref="BK23:BL23"/>
    <mergeCell ref="BM23:BN23"/>
    <mergeCell ref="BO23:BP23"/>
    <mergeCell ref="BQ23:BR23"/>
    <mergeCell ref="BS23:BT23"/>
    <mergeCell ref="BX23:BY23"/>
    <mergeCell ref="BZ23:CA23"/>
    <mergeCell ref="CE23:CF23"/>
    <mergeCell ref="CG23:CH23"/>
    <mergeCell ref="CI23:CJ23"/>
    <mergeCell ref="CK23:CL23"/>
    <mergeCell ref="CM23:CN23"/>
    <mergeCell ref="CO23:CP23"/>
    <mergeCell ref="CR23:DO23"/>
    <mergeCell ref="A24:B24"/>
    <mergeCell ref="C24:D24"/>
    <mergeCell ref="E24:F24"/>
    <mergeCell ref="G24:H24"/>
    <mergeCell ref="I24:J24"/>
    <mergeCell ref="K24:L24"/>
    <mergeCell ref="P24:Q24"/>
    <mergeCell ref="R24:S24"/>
    <mergeCell ref="W24:X24"/>
    <mergeCell ref="Y24:Z24"/>
    <mergeCell ref="AA24:AB24"/>
    <mergeCell ref="AC24:AD24"/>
    <mergeCell ref="AE24:AF24"/>
    <mergeCell ref="AG24:AH24"/>
    <mergeCell ref="AJ24:BG24"/>
    <mergeCell ref="BI24:BJ24"/>
    <mergeCell ref="BK24:BL24"/>
    <mergeCell ref="BM24:BN24"/>
    <mergeCell ref="BO24:BP24"/>
    <mergeCell ref="BQ24:BR24"/>
    <mergeCell ref="BS24:BT24"/>
    <mergeCell ref="BX24:BY24"/>
    <mergeCell ref="BZ24:CA24"/>
    <mergeCell ref="CE24:CF24"/>
    <mergeCell ref="CG24:CH24"/>
    <mergeCell ref="CI24:CJ24"/>
    <mergeCell ref="CK24:CL24"/>
    <mergeCell ref="CM24:CN24"/>
    <mergeCell ref="CO24:CP24"/>
    <mergeCell ref="CR24:DO24"/>
    <mergeCell ref="A25:B25"/>
    <mergeCell ref="C25:D25"/>
    <mergeCell ref="E25:F25"/>
    <mergeCell ref="G25:H25"/>
    <mergeCell ref="I25:J25"/>
    <mergeCell ref="K25:L25"/>
    <mergeCell ref="P25:Q25"/>
    <mergeCell ref="R25:S25"/>
    <mergeCell ref="W25:X25"/>
    <mergeCell ref="Y25:Z25"/>
    <mergeCell ref="AA25:AB25"/>
    <mergeCell ref="AC25:AD25"/>
    <mergeCell ref="AE25:AF25"/>
    <mergeCell ref="AG25:AH25"/>
    <mergeCell ref="AJ25:BG25"/>
    <mergeCell ref="BI25:BJ25"/>
    <mergeCell ref="BK25:BL25"/>
    <mergeCell ref="BM25:BN25"/>
    <mergeCell ref="BO25:BP25"/>
    <mergeCell ref="BQ25:BR25"/>
    <mergeCell ref="BS25:BT25"/>
    <mergeCell ref="BX25:BY25"/>
    <mergeCell ref="BZ25:CA25"/>
    <mergeCell ref="CE25:CF25"/>
    <mergeCell ref="CG25:CH25"/>
    <mergeCell ref="CI25:CJ25"/>
    <mergeCell ref="CK25:CL25"/>
    <mergeCell ref="CM25:CN25"/>
    <mergeCell ref="CO25:CP25"/>
    <mergeCell ref="CR25:DO25"/>
    <mergeCell ref="A26:B26"/>
    <mergeCell ref="C26:D26"/>
    <mergeCell ref="E26:F26"/>
    <mergeCell ref="G26:H26"/>
    <mergeCell ref="I26:J26"/>
    <mergeCell ref="K26:L26"/>
    <mergeCell ref="P26:Q26"/>
    <mergeCell ref="R26:S26"/>
    <mergeCell ref="W26:X26"/>
    <mergeCell ref="Y26:Z26"/>
    <mergeCell ref="AA26:AB26"/>
    <mergeCell ref="AC26:AD26"/>
    <mergeCell ref="AE26:AF26"/>
    <mergeCell ref="AG26:AH26"/>
    <mergeCell ref="AJ26:BG26"/>
    <mergeCell ref="BI26:BJ26"/>
    <mergeCell ref="BK26:BL26"/>
    <mergeCell ref="BM26:BN26"/>
    <mergeCell ref="BO26:BP26"/>
    <mergeCell ref="BQ26:BR26"/>
    <mergeCell ref="BS26:BT26"/>
    <mergeCell ref="BX26:BY26"/>
    <mergeCell ref="BZ26:CA26"/>
    <mergeCell ref="CE26:CF26"/>
    <mergeCell ref="CG26:CH26"/>
    <mergeCell ref="CI26:CJ26"/>
    <mergeCell ref="CK26:CL26"/>
    <mergeCell ref="CM26:CN26"/>
    <mergeCell ref="CO26:CP26"/>
    <mergeCell ref="CR26:DO26"/>
    <mergeCell ref="A27:B27"/>
    <mergeCell ref="C27:D27"/>
    <mergeCell ref="E27:F27"/>
    <mergeCell ref="G27:H27"/>
    <mergeCell ref="I27:J27"/>
    <mergeCell ref="K27:L27"/>
    <mergeCell ref="P27:Q27"/>
    <mergeCell ref="R27:S27"/>
    <mergeCell ref="W27:X27"/>
    <mergeCell ref="Y27:Z27"/>
    <mergeCell ref="AA27:AB27"/>
    <mergeCell ref="AC27:AD27"/>
    <mergeCell ref="AE27:AF27"/>
    <mergeCell ref="AG27:AH27"/>
    <mergeCell ref="AJ27:BG27"/>
    <mergeCell ref="BI27:BJ27"/>
    <mergeCell ref="BK27:BL27"/>
    <mergeCell ref="BM27:BN27"/>
    <mergeCell ref="BO27:BP27"/>
    <mergeCell ref="BQ27:BR27"/>
    <mergeCell ref="BS27:BT27"/>
    <mergeCell ref="BX27:BY27"/>
    <mergeCell ref="BZ27:CA27"/>
    <mergeCell ref="CE27:CF27"/>
    <mergeCell ref="CG27:CH27"/>
    <mergeCell ref="CI27:CJ27"/>
    <mergeCell ref="CK27:CL27"/>
    <mergeCell ref="CM27:CN27"/>
    <mergeCell ref="CO27:CP27"/>
    <mergeCell ref="CR27:DO27"/>
    <mergeCell ref="A28:B28"/>
    <mergeCell ref="C28:D28"/>
    <mergeCell ref="E28:F28"/>
    <mergeCell ref="G28:H28"/>
    <mergeCell ref="I28:J28"/>
    <mergeCell ref="K28:L28"/>
    <mergeCell ref="P28:Q28"/>
    <mergeCell ref="R28:S28"/>
    <mergeCell ref="W28:X28"/>
    <mergeCell ref="Y28:Z28"/>
    <mergeCell ref="AA28:AB28"/>
    <mergeCell ref="AC28:AD28"/>
    <mergeCell ref="AE28:AF28"/>
    <mergeCell ref="AG28:AH28"/>
    <mergeCell ref="AJ28:BG28"/>
    <mergeCell ref="BI28:BJ28"/>
    <mergeCell ref="BK28:BL28"/>
    <mergeCell ref="BM28:BN28"/>
    <mergeCell ref="BO28:BP28"/>
    <mergeCell ref="BQ28:BR28"/>
    <mergeCell ref="BS28:BT28"/>
    <mergeCell ref="BX28:BY28"/>
    <mergeCell ref="BZ28:CA28"/>
    <mergeCell ref="CE28:CF28"/>
    <mergeCell ref="CG28:CH28"/>
    <mergeCell ref="CI28:CJ28"/>
    <mergeCell ref="CK28:CL28"/>
    <mergeCell ref="CM28:CN28"/>
    <mergeCell ref="CO28:CP28"/>
    <mergeCell ref="CR28:DO28"/>
    <mergeCell ref="A29:B29"/>
    <mergeCell ref="C29:D29"/>
    <mergeCell ref="E29:F29"/>
    <mergeCell ref="G29:H29"/>
    <mergeCell ref="I29:J29"/>
    <mergeCell ref="K29:L29"/>
    <mergeCell ref="P29:Q29"/>
    <mergeCell ref="R29:S29"/>
    <mergeCell ref="W29:X29"/>
    <mergeCell ref="Y29:Z29"/>
    <mergeCell ref="AA29:AB29"/>
    <mergeCell ref="AC29:AD29"/>
    <mergeCell ref="AE29:AF29"/>
    <mergeCell ref="AG29:AH29"/>
    <mergeCell ref="AJ29:BG29"/>
    <mergeCell ref="BI29:BJ29"/>
    <mergeCell ref="BK29:BL29"/>
    <mergeCell ref="BM29:BN29"/>
    <mergeCell ref="BO29:BP29"/>
    <mergeCell ref="BQ29:BR29"/>
    <mergeCell ref="BS29:BT29"/>
    <mergeCell ref="BX29:BY29"/>
    <mergeCell ref="BZ29:CA29"/>
    <mergeCell ref="CE29:CF29"/>
    <mergeCell ref="CG29:CH29"/>
    <mergeCell ref="CI29:CJ29"/>
    <mergeCell ref="CK29:CL29"/>
    <mergeCell ref="CM29:CN29"/>
    <mergeCell ref="CO29:CP29"/>
    <mergeCell ref="CR29:DO29"/>
    <mergeCell ref="A30:B30"/>
    <mergeCell ref="C30:D30"/>
    <mergeCell ref="E30:F30"/>
    <mergeCell ref="G30:H30"/>
    <mergeCell ref="I30:J30"/>
    <mergeCell ref="K30:L30"/>
    <mergeCell ref="P30:Q30"/>
    <mergeCell ref="R30:S30"/>
    <mergeCell ref="W30:X30"/>
    <mergeCell ref="Y30:Z30"/>
    <mergeCell ref="AA30:AB30"/>
    <mergeCell ref="AC30:AD30"/>
    <mergeCell ref="AE30:AF30"/>
    <mergeCell ref="AG30:AH30"/>
    <mergeCell ref="AJ30:BG30"/>
    <mergeCell ref="BI30:BJ30"/>
    <mergeCell ref="BK30:BL30"/>
    <mergeCell ref="BM30:BN30"/>
    <mergeCell ref="BO30:BP30"/>
    <mergeCell ref="BQ30:BR30"/>
    <mergeCell ref="BS30:BT30"/>
    <mergeCell ref="BX30:BY30"/>
    <mergeCell ref="BZ30:CA30"/>
    <mergeCell ref="CE30:CF30"/>
    <mergeCell ref="CG30:CH30"/>
    <mergeCell ref="CI30:CJ30"/>
    <mergeCell ref="CK30:CL30"/>
    <mergeCell ref="CM30:CN30"/>
    <mergeCell ref="CO30:CP30"/>
    <mergeCell ref="CR30:DO30"/>
    <mergeCell ref="A31:B31"/>
    <mergeCell ref="C31:D31"/>
    <mergeCell ref="E31:F31"/>
    <mergeCell ref="G31:H31"/>
    <mergeCell ref="I31:J31"/>
    <mergeCell ref="K31:L31"/>
    <mergeCell ref="P31:Q31"/>
    <mergeCell ref="R31:S31"/>
    <mergeCell ref="W31:X31"/>
    <mergeCell ref="Y31:Z31"/>
    <mergeCell ref="AA31:AB31"/>
    <mergeCell ref="AC31:AD31"/>
    <mergeCell ref="AE31:AF31"/>
    <mergeCell ref="AG31:AH31"/>
    <mergeCell ref="AJ31:BG31"/>
    <mergeCell ref="BI31:BJ31"/>
    <mergeCell ref="BK31:BL31"/>
    <mergeCell ref="BM31:BN31"/>
    <mergeCell ref="BO31:BP31"/>
    <mergeCell ref="BQ31:BR31"/>
    <mergeCell ref="BS31:BT31"/>
    <mergeCell ref="BX31:BY31"/>
    <mergeCell ref="BZ31:CA31"/>
    <mergeCell ref="CE31:CF31"/>
    <mergeCell ref="CG31:CH31"/>
    <mergeCell ref="CI31:CJ31"/>
    <mergeCell ref="CK31:CL31"/>
    <mergeCell ref="CM31:CN31"/>
    <mergeCell ref="CO31:CP31"/>
    <mergeCell ref="CR31:DO31"/>
    <mergeCell ref="A32:B32"/>
    <mergeCell ref="AT32:AU32"/>
    <mergeCell ref="AV32:AW32"/>
    <mergeCell ref="AX32:AY32"/>
    <mergeCell ref="AZ32:BA32"/>
    <mergeCell ref="CT32:CU32"/>
    <mergeCell ref="CV32:CW32"/>
    <mergeCell ref="CX32:CY32"/>
    <mergeCell ref="CZ32:DA32"/>
    <mergeCell ref="A33:B33"/>
    <mergeCell ref="AT33:AU33"/>
    <mergeCell ref="AV33:AW33"/>
    <mergeCell ref="AX33:AY33"/>
    <mergeCell ref="AZ33:BA33"/>
    <mergeCell ref="CT33:CU33"/>
    <mergeCell ref="CV33:CW33"/>
    <mergeCell ref="CX33:CY33"/>
    <mergeCell ref="CZ33:DA33"/>
    <mergeCell ref="A34:B34"/>
    <mergeCell ref="AT34:AU34"/>
    <mergeCell ref="AV34:AW34"/>
    <mergeCell ref="AX34:AY34"/>
    <mergeCell ref="AZ34:BA34"/>
    <mergeCell ref="CT34:CU34"/>
    <mergeCell ref="CV34:CW34"/>
    <mergeCell ref="CX34:CY34"/>
    <mergeCell ref="CZ34:DA34"/>
    <mergeCell ref="A38:B38"/>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O38:AP38"/>
    <mergeCell ref="AQ38:AR38"/>
    <mergeCell ref="AS38:AT38"/>
    <mergeCell ref="AU38:AV38"/>
    <mergeCell ref="AW38:AX38"/>
    <mergeCell ref="AY38:AZ38"/>
    <mergeCell ref="BA38:BB38"/>
    <mergeCell ref="BC38:BD38"/>
    <mergeCell ref="BE38:BF38"/>
    <mergeCell ref="BG38:BH38"/>
    <mergeCell ref="BL38:BM38"/>
    <mergeCell ref="BN38:BO38"/>
    <mergeCell ref="BS38:BT38"/>
    <mergeCell ref="BU38:BV38"/>
    <mergeCell ref="BW38:BX38"/>
    <mergeCell ref="BY38:BZ38"/>
    <mergeCell ref="CA38:CB38"/>
    <mergeCell ref="CC38:CD38"/>
    <mergeCell ref="CF38:DC38"/>
    <mergeCell ref="DE38:DF38"/>
    <mergeCell ref="DG38:DH38"/>
    <mergeCell ref="DI38:DJ38"/>
    <mergeCell ref="DK38:DL38"/>
    <mergeCell ref="DM38:DN38"/>
    <mergeCell ref="DO38:DP38"/>
    <mergeCell ref="A39:B39"/>
    <mergeCell ref="C39:D39"/>
    <mergeCell ref="E39:F39"/>
    <mergeCell ref="G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Q39:AR39"/>
    <mergeCell ref="AS39:AT39"/>
    <mergeCell ref="AU39:AV39"/>
    <mergeCell ref="AW39:AX39"/>
    <mergeCell ref="AY39:AZ39"/>
    <mergeCell ref="BA39:BB39"/>
    <mergeCell ref="BC39:BD39"/>
    <mergeCell ref="BE39:BF39"/>
    <mergeCell ref="BG39:BH39"/>
    <mergeCell ref="BL39:BM39"/>
    <mergeCell ref="BN39:BO39"/>
    <mergeCell ref="BS39:BT39"/>
    <mergeCell ref="BU39:BV39"/>
    <mergeCell ref="BW39:BX39"/>
    <mergeCell ref="BY39:BZ39"/>
    <mergeCell ref="CA39:CB39"/>
    <mergeCell ref="CC39:CD39"/>
    <mergeCell ref="CF39:DC39"/>
    <mergeCell ref="DE39:DF39"/>
    <mergeCell ref="DG39:DH39"/>
    <mergeCell ref="DI39:DJ39"/>
    <mergeCell ref="DK39:DL39"/>
    <mergeCell ref="DM39:DN39"/>
    <mergeCell ref="DO39:DP39"/>
    <mergeCell ref="A40:B40"/>
    <mergeCell ref="C40:D40"/>
    <mergeCell ref="E40:F40"/>
    <mergeCell ref="G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U40:AV40"/>
    <mergeCell ref="AW40:AX40"/>
    <mergeCell ref="AY40:AZ40"/>
    <mergeCell ref="BA40:BB40"/>
    <mergeCell ref="BC40:BD40"/>
    <mergeCell ref="BE40:BF40"/>
    <mergeCell ref="BG40:BH40"/>
    <mergeCell ref="BL40:BM40"/>
    <mergeCell ref="BN40:BO40"/>
    <mergeCell ref="BS40:BT40"/>
    <mergeCell ref="BU40:BV40"/>
    <mergeCell ref="BW40:BX40"/>
    <mergeCell ref="BY40:BZ40"/>
    <mergeCell ref="CA40:CB40"/>
    <mergeCell ref="CC40:CD40"/>
    <mergeCell ref="CF40:DC40"/>
    <mergeCell ref="DE40:DF40"/>
    <mergeCell ref="DG40:DH40"/>
    <mergeCell ref="DI40:DJ40"/>
    <mergeCell ref="DK40:DL40"/>
    <mergeCell ref="DM40:DN40"/>
    <mergeCell ref="DO40:DP40"/>
    <mergeCell ref="A41:B41"/>
    <mergeCell ref="C41:D41"/>
    <mergeCell ref="E41:F41"/>
    <mergeCell ref="G41:H41"/>
    <mergeCell ref="I41:J41"/>
    <mergeCell ref="K41:L41"/>
    <mergeCell ref="M41:N41"/>
    <mergeCell ref="O41:P41"/>
    <mergeCell ref="Q41:R41"/>
    <mergeCell ref="S41:T41"/>
    <mergeCell ref="U41:V41"/>
    <mergeCell ref="W41:X41"/>
    <mergeCell ref="Y41:Z41"/>
    <mergeCell ref="AA41:AB41"/>
    <mergeCell ref="AC41:AD41"/>
    <mergeCell ref="AE41:AF41"/>
    <mergeCell ref="AG41:AH41"/>
    <mergeCell ref="AI41:AJ41"/>
    <mergeCell ref="AK41:AL41"/>
    <mergeCell ref="AM41:AN41"/>
    <mergeCell ref="AO41:AP41"/>
    <mergeCell ref="AQ41:AR41"/>
    <mergeCell ref="AS41:AT41"/>
    <mergeCell ref="AU41:AV41"/>
    <mergeCell ref="AW41:AX41"/>
    <mergeCell ref="AY41:AZ41"/>
    <mergeCell ref="BA41:BB41"/>
    <mergeCell ref="BC41:BD41"/>
    <mergeCell ref="BE41:BF41"/>
    <mergeCell ref="BG41:BH41"/>
    <mergeCell ref="BL41:BM41"/>
    <mergeCell ref="BN41:BO41"/>
    <mergeCell ref="BS41:BT41"/>
    <mergeCell ref="BU41:BV41"/>
    <mergeCell ref="BW41:BX41"/>
    <mergeCell ref="BY41:BZ41"/>
    <mergeCell ref="CA41:CB41"/>
    <mergeCell ref="CC41:CD41"/>
    <mergeCell ref="CF41:DC41"/>
    <mergeCell ref="DE41:DF41"/>
    <mergeCell ref="DG41:DH41"/>
    <mergeCell ref="DI41:DJ41"/>
    <mergeCell ref="DK41:DL41"/>
    <mergeCell ref="DM41:DN41"/>
    <mergeCell ref="DO41:DP41"/>
    <mergeCell ref="A42:B42"/>
    <mergeCell ref="C42:D42"/>
    <mergeCell ref="E42:F42"/>
    <mergeCell ref="G42:H42"/>
    <mergeCell ref="I42:J42"/>
    <mergeCell ref="K42:L42"/>
    <mergeCell ref="M42:N42"/>
    <mergeCell ref="O42:P42"/>
    <mergeCell ref="Q42:R42"/>
    <mergeCell ref="S42:T42"/>
    <mergeCell ref="U42:V42"/>
    <mergeCell ref="W42:X42"/>
    <mergeCell ref="Y42:Z42"/>
    <mergeCell ref="AA42:AB42"/>
    <mergeCell ref="AC42:AD42"/>
    <mergeCell ref="AE42:AF42"/>
    <mergeCell ref="AG42:AH42"/>
    <mergeCell ref="AI42:AJ42"/>
    <mergeCell ref="AK42:AL42"/>
    <mergeCell ref="AM42:AN42"/>
    <mergeCell ref="AO42:AP42"/>
    <mergeCell ref="AQ42:AR42"/>
    <mergeCell ref="AS42:AT42"/>
    <mergeCell ref="AU42:AV42"/>
    <mergeCell ref="AW42:AX42"/>
    <mergeCell ref="AY42:AZ42"/>
    <mergeCell ref="BA42:BB42"/>
    <mergeCell ref="BC42:BD42"/>
    <mergeCell ref="BE42:BF42"/>
    <mergeCell ref="BG42:BH42"/>
    <mergeCell ref="BL42:BM42"/>
    <mergeCell ref="BN42:BO42"/>
    <mergeCell ref="BS42:BT42"/>
    <mergeCell ref="BU42:BV42"/>
    <mergeCell ref="BW42:BX42"/>
    <mergeCell ref="BY42:BZ42"/>
    <mergeCell ref="CA42:CB42"/>
    <mergeCell ref="CC42:CD42"/>
    <mergeCell ref="CF42:DC42"/>
    <mergeCell ref="DE42:DF42"/>
    <mergeCell ref="DG42:DH42"/>
    <mergeCell ref="DI42:DJ42"/>
    <mergeCell ref="DK42:DL42"/>
    <mergeCell ref="DM42:DN42"/>
    <mergeCell ref="DO42:DP42"/>
    <mergeCell ref="A43:B43"/>
    <mergeCell ref="C43:D43"/>
    <mergeCell ref="E43:F43"/>
    <mergeCell ref="G43:H43"/>
    <mergeCell ref="I43:J43"/>
    <mergeCell ref="K43:L43"/>
    <mergeCell ref="M43:N43"/>
    <mergeCell ref="O43:P43"/>
    <mergeCell ref="Q43:R43"/>
    <mergeCell ref="S43:T43"/>
    <mergeCell ref="U43:V43"/>
    <mergeCell ref="W43:X43"/>
    <mergeCell ref="Y43:Z43"/>
    <mergeCell ref="AA43:AB43"/>
    <mergeCell ref="AC43:AD43"/>
    <mergeCell ref="AE43:AF43"/>
    <mergeCell ref="AG43:AH43"/>
    <mergeCell ref="AI43:AJ43"/>
    <mergeCell ref="AK43:AL43"/>
    <mergeCell ref="AM43:AN43"/>
    <mergeCell ref="AO43:AP43"/>
    <mergeCell ref="AQ43:AR43"/>
    <mergeCell ref="AS43:AT43"/>
    <mergeCell ref="AU43:AV43"/>
    <mergeCell ref="AW43:AX43"/>
    <mergeCell ref="AY43:AZ43"/>
    <mergeCell ref="BA43:BB43"/>
    <mergeCell ref="BC43:BD43"/>
    <mergeCell ref="BE43:BF43"/>
    <mergeCell ref="BG43:BH43"/>
    <mergeCell ref="BL43:BM43"/>
    <mergeCell ref="BN43:BO43"/>
    <mergeCell ref="BS43:BT43"/>
    <mergeCell ref="BU43:BV43"/>
    <mergeCell ref="BW43:BX43"/>
    <mergeCell ref="BY43:BZ43"/>
    <mergeCell ref="CA43:CB43"/>
    <mergeCell ref="CC43:CD43"/>
    <mergeCell ref="CF43:DC43"/>
    <mergeCell ref="DE43:DF43"/>
    <mergeCell ref="DG43:DH43"/>
    <mergeCell ref="DI43:DJ43"/>
    <mergeCell ref="DK43:DL43"/>
    <mergeCell ref="DM43:DN43"/>
    <mergeCell ref="DO43:DP43"/>
    <mergeCell ref="A44:B44"/>
    <mergeCell ref="C44:D44"/>
    <mergeCell ref="E44:F44"/>
    <mergeCell ref="G44:H44"/>
    <mergeCell ref="I44:J44"/>
    <mergeCell ref="K44:L44"/>
    <mergeCell ref="M44:N44"/>
    <mergeCell ref="O44:P44"/>
    <mergeCell ref="Q44:R44"/>
    <mergeCell ref="S44:T44"/>
    <mergeCell ref="U44:V44"/>
    <mergeCell ref="W44:X44"/>
    <mergeCell ref="Y44:Z44"/>
    <mergeCell ref="AA44:AB44"/>
    <mergeCell ref="AC44:AD44"/>
    <mergeCell ref="AE44:AF44"/>
    <mergeCell ref="AG44:AH44"/>
    <mergeCell ref="AI44:AJ44"/>
    <mergeCell ref="AK44:AL44"/>
    <mergeCell ref="AM44:AN44"/>
    <mergeCell ref="AO44:AP44"/>
    <mergeCell ref="AQ44:AR44"/>
    <mergeCell ref="AS44:AT44"/>
    <mergeCell ref="AU44:AV44"/>
    <mergeCell ref="AW44:AX44"/>
    <mergeCell ref="AY44:AZ44"/>
    <mergeCell ref="BA44:BB44"/>
    <mergeCell ref="BC44:BD44"/>
    <mergeCell ref="BE44:BF44"/>
    <mergeCell ref="BG44:BH44"/>
    <mergeCell ref="BL44:BM44"/>
    <mergeCell ref="BN44:BO44"/>
    <mergeCell ref="BS44:BT44"/>
    <mergeCell ref="BU44:BV44"/>
    <mergeCell ref="BW44:BX44"/>
    <mergeCell ref="BY44:BZ44"/>
    <mergeCell ref="CA44:CB44"/>
    <mergeCell ref="CC44:CD44"/>
    <mergeCell ref="CF44:DC44"/>
    <mergeCell ref="DE44:DF44"/>
    <mergeCell ref="DG44:DH44"/>
    <mergeCell ref="DI44:DJ44"/>
    <mergeCell ref="DK44:DL44"/>
    <mergeCell ref="DM44:DN44"/>
    <mergeCell ref="DO44:DP44"/>
    <mergeCell ref="A45:B45"/>
    <mergeCell ref="C45:D45"/>
    <mergeCell ref="E45:F45"/>
    <mergeCell ref="G45:H45"/>
    <mergeCell ref="I45:J45"/>
    <mergeCell ref="K45:L45"/>
    <mergeCell ref="M45:N45"/>
    <mergeCell ref="O45:P45"/>
    <mergeCell ref="Q45:R45"/>
    <mergeCell ref="S45:T45"/>
    <mergeCell ref="U45:V45"/>
    <mergeCell ref="W45:X45"/>
    <mergeCell ref="Y45:Z45"/>
    <mergeCell ref="AA45:AB45"/>
    <mergeCell ref="AC45:AD45"/>
    <mergeCell ref="AE45:AF45"/>
    <mergeCell ref="AG45:AH45"/>
    <mergeCell ref="AI45:AJ45"/>
    <mergeCell ref="AK45:AL45"/>
    <mergeCell ref="AM45:AN45"/>
    <mergeCell ref="AO45:AP45"/>
    <mergeCell ref="AQ45:AR45"/>
    <mergeCell ref="AS45:AT45"/>
    <mergeCell ref="AU45:AV45"/>
    <mergeCell ref="AW45:AX45"/>
    <mergeCell ref="AY45:AZ45"/>
    <mergeCell ref="BA45:BB45"/>
    <mergeCell ref="BC45:BD45"/>
    <mergeCell ref="BE45:BF45"/>
    <mergeCell ref="BG45:BH45"/>
    <mergeCell ref="BL45:BM45"/>
    <mergeCell ref="BN45:BO45"/>
    <mergeCell ref="BS45:BT45"/>
    <mergeCell ref="BU45:BV45"/>
    <mergeCell ref="BW45:BX45"/>
    <mergeCell ref="BY45:BZ45"/>
    <mergeCell ref="CA45:CB45"/>
    <mergeCell ref="CC45:CD45"/>
    <mergeCell ref="CF45:DC45"/>
    <mergeCell ref="DE45:DF45"/>
    <mergeCell ref="DG45:DH45"/>
    <mergeCell ref="DI45:DJ45"/>
    <mergeCell ref="DK45:DL45"/>
    <mergeCell ref="DM45:DN45"/>
    <mergeCell ref="DO45:DP45"/>
    <mergeCell ref="A46:B46"/>
    <mergeCell ref="C46:D46"/>
    <mergeCell ref="E46:F46"/>
    <mergeCell ref="G46:H46"/>
    <mergeCell ref="I46:J46"/>
    <mergeCell ref="K46:L46"/>
    <mergeCell ref="M46:N46"/>
    <mergeCell ref="O46:P46"/>
    <mergeCell ref="Q46:R46"/>
    <mergeCell ref="S46:T46"/>
    <mergeCell ref="U46:V46"/>
    <mergeCell ref="W46:X46"/>
    <mergeCell ref="Y46:Z46"/>
    <mergeCell ref="AA46:AB46"/>
    <mergeCell ref="AC46:AD46"/>
    <mergeCell ref="AE46:AF46"/>
    <mergeCell ref="AG46:AH46"/>
    <mergeCell ref="AI46:AJ46"/>
    <mergeCell ref="AK46:AL46"/>
    <mergeCell ref="AM46:AN46"/>
    <mergeCell ref="AO46:AP46"/>
    <mergeCell ref="AQ46:AR46"/>
    <mergeCell ref="AS46:AT46"/>
    <mergeCell ref="AU46:AV46"/>
    <mergeCell ref="AW46:AX46"/>
    <mergeCell ref="AY46:AZ46"/>
    <mergeCell ref="BA46:BB46"/>
    <mergeCell ref="BC46:BD46"/>
    <mergeCell ref="BE46:BF46"/>
    <mergeCell ref="BG46:BH46"/>
    <mergeCell ref="BL46:BM46"/>
    <mergeCell ref="BN46:BO46"/>
    <mergeCell ref="BS46:BT46"/>
    <mergeCell ref="BU46:BV46"/>
    <mergeCell ref="BW46:BX46"/>
    <mergeCell ref="BY46:BZ46"/>
    <mergeCell ref="CA46:CB46"/>
    <mergeCell ref="CC46:CD46"/>
    <mergeCell ref="CF46:DC46"/>
    <mergeCell ref="DE46:DF46"/>
    <mergeCell ref="DG46:DH46"/>
    <mergeCell ref="DI46:DJ46"/>
    <mergeCell ref="DK46:DL46"/>
    <mergeCell ref="DM46:DN46"/>
    <mergeCell ref="DO46:DP46"/>
    <mergeCell ref="A47:B47"/>
    <mergeCell ref="C47:D47"/>
    <mergeCell ref="E47:F47"/>
    <mergeCell ref="G47:H47"/>
    <mergeCell ref="I47:J47"/>
    <mergeCell ref="K47:L47"/>
    <mergeCell ref="M47:N47"/>
    <mergeCell ref="O47:P47"/>
    <mergeCell ref="Q47:R47"/>
    <mergeCell ref="S47:T47"/>
    <mergeCell ref="U47:V47"/>
    <mergeCell ref="W47:X47"/>
    <mergeCell ref="Y47:Z47"/>
    <mergeCell ref="AA47:AB47"/>
    <mergeCell ref="AC47:AD47"/>
    <mergeCell ref="AE47:AF47"/>
    <mergeCell ref="AG47:AH47"/>
    <mergeCell ref="AI47:AJ47"/>
    <mergeCell ref="AK47:AL47"/>
    <mergeCell ref="AM47:AN47"/>
    <mergeCell ref="AO47:AP47"/>
    <mergeCell ref="CF47:DC47"/>
    <mergeCell ref="DE47:DF47"/>
    <mergeCell ref="DG47:DH47"/>
    <mergeCell ref="DI47:DJ47"/>
    <mergeCell ref="DK47:DL47"/>
    <mergeCell ref="DM47:DN47"/>
    <mergeCell ref="DO47:DP47"/>
    <mergeCell ref="AQ47:AR47"/>
    <mergeCell ref="AS47:AT47"/>
    <mergeCell ref="AU47:AV47"/>
    <mergeCell ref="AW47:AX47"/>
    <mergeCell ref="AY47:AZ47"/>
    <mergeCell ref="BA47:BB47"/>
    <mergeCell ref="BC47:BD47"/>
    <mergeCell ref="BE47:BF47"/>
    <mergeCell ref="BG47:BH47"/>
    <mergeCell ref="BL47:BM47"/>
    <mergeCell ref="BN47:BO47"/>
    <mergeCell ref="BS47:BT47"/>
    <mergeCell ref="BU47:BV47"/>
    <mergeCell ref="BW47:BX47"/>
    <mergeCell ref="BY47:BZ47"/>
    <mergeCell ref="CA47:CB47"/>
    <mergeCell ref="CC47:CD47"/>
  </mergeCells>
  <phoneticPr fontId="2"/>
  <dataValidations count="2">
    <dataValidation type="list" allowBlank="1" showInputMessage="1" showErrorMessage="1" sqref="V10:W10 V16:W16">
      <formula1>"○"</formula1>
    </dataValidation>
    <dataValidation type="list" allowBlank="1" showInputMessage="1" showErrorMessage="1" sqref="DG8:DH8 DG14:DH14 Z4:AA4 DQ8:DR8 DQ14:DR14">
      <formula1>$DW$7:$DW$8</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EF160"/>
  <sheetViews>
    <sheetView showGridLines="0" showRowColHeaders="0" view="pageBreakPreview" zoomScaleNormal="70" zoomScaleSheetLayoutView="100" workbookViewId="0">
      <selection activeCell="A2" sqref="A2:DO2"/>
    </sheetView>
  </sheetViews>
  <sheetFormatPr defaultRowHeight="13.5" x14ac:dyDescent="0.15"/>
  <cols>
    <col min="1" max="123" width="1.625" style="140" customWidth="1"/>
    <col min="124" max="126" width="3" style="140" customWidth="1"/>
    <col min="127" max="128" width="1.625" style="140" customWidth="1"/>
    <col min="129" max="179" width="3" style="140" customWidth="1"/>
    <col min="180" max="16384" width="9" style="140"/>
  </cols>
  <sheetData>
    <row r="1" spans="1:128" x14ac:dyDescent="0.15">
      <c r="A1" s="1103" t="s">
        <v>242</v>
      </c>
      <c r="B1" s="1104"/>
      <c r="C1" s="1104"/>
      <c r="D1" s="1104"/>
      <c r="E1" s="1104"/>
      <c r="F1" s="1104"/>
      <c r="G1" s="1104"/>
      <c r="H1" s="1104"/>
      <c r="I1" s="1104"/>
      <c r="J1" s="1104"/>
      <c r="K1" s="1105"/>
      <c r="L1" s="1112"/>
      <c r="M1" s="1113"/>
      <c r="N1" s="1100"/>
      <c r="O1" s="1101"/>
      <c r="P1" s="1100"/>
      <c r="Q1" s="1101"/>
      <c r="R1" s="1100"/>
      <c r="S1" s="1101"/>
      <c r="T1" s="1100"/>
      <c r="U1" s="1101"/>
      <c r="V1" s="1100"/>
      <c r="W1" s="1101"/>
      <c r="X1" s="1100"/>
      <c r="Y1" s="1101"/>
      <c r="Z1" s="1100"/>
      <c r="AA1" s="1101"/>
      <c r="AB1" s="1100"/>
      <c r="AC1" s="1101"/>
      <c r="AD1" s="1100"/>
      <c r="AE1" s="1102"/>
      <c r="AF1" s="139"/>
      <c r="AG1" s="139"/>
      <c r="AH1" s="1103" t="s">
        <v>243</v>
      </c>
      <c r="AI1" s="1104"/>
      <c r="AJ1" s="1104"/>
      <c r="AK1" s="1104"/>
      <c r="AL1" s="1104"/>
      <c r="AM1" s="1104"/>
      <c r="AN1" s="1104"/>
      <c r="AO1" s="1104"/>
      <c r="AP1" s="1104"/>
      <c r="AQ1" s="1104"/>
      <c r="AR1" s="1104"/>
      <c r="AS1" s="1105"/>
      <c r="AT1" s="1110"/>
      <c r="AU1" s="1107"/>
      <c r="AV1" s="1106"/>
      <c r="AW1" s="1107"/>
      <c r="AX1" s="1106"/>
      <c r="AY1" s="1107"/>
      <c r="AZ1" s="1106"/>
      <c r="BA1" s="1107"/>
      <c r="BB1" s="1106"/>
      <c r="BC1" s="1107"/>
      <c r="BD1" s="1106"/>
      <c r="BE1" s="1107"/>
      <c r="BF1" s="1106"/>
      <c r="BG1" s="1107"/>
      <c r="BH1" s="1106"/>
      <c r="BI1" s="1107"/>
      <c r="BJ1" s="1101"/>
      <c r="BK1" s="1107"/>
      <c r="BL1" s="1106"/>
      <c r="BM1" s="1107"/>
      <c r="BN1" s="1106"/>
      <c r="BO1" s="1108"/>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row>
    <row r="2" spans="1:128" s="142" customFormat="1" ht="35.25" customHeight="1" x14ac:dyDescent="0.25">
      <c r="A2" s="1109" t="s">
        <v>244</v>
      </c>
      <c r="B2" s="1109"/>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09"/>
      <c r="AJ2" s="1109"/>
      <c r="AK2" s="1109"/>
      <c r="AL2" s="1109"/>
      <c r="AM2" s="1109"/>
      <c r="AN2" s="1109"/>
      <c r="AO2" s="1109"/>
      <c r="AP2" s="1109"/>
      <c r="AQ2" s="1109"/>
      <c r="AR2" s="1109"/>
      <c r="AS2" s="1109"/>
      <c r="AT2" s="1109"/>
      <c r="AU2" s="1109"/>
      <c r="AV2" s="1109"/>
      <c r="AW2" s="1109"/>
      <c r="AX2" s="1109"/>
      <c r="AY2" s="1109"/>
      <c r="AZ2" s="1109"/>
      <c r="BA2" s="1109"/>
      <c r="BB2" s="1109"/>
      <c r="BC2" s="1109"/>
      <c r="BD2" s="1109"/>
      <c r="BE2" s="1109"/>
      <c r="BF2" s="1109"/>
      <c r="BG2" s="1109"/>
      <c r="BH2" s="1109"/>
      <c r="BI2" s="1109"/>
      <c r="BJ2" s="1109"/>
      <c r="BK2" s="1109"/>
      <c r="BL2" s="1109"/>
      <c r="BM2" s="1109"/>
      <c r="BN2" s="1109"/>
      <c r="BO2" s="1109"/>
      <c r="BP2" s="1109"/>
      <c r="BQ2" s="1109"/>
      <c r="BR2" s="1109"/>
      <c r="BS2" s="1109"/>
      <c r="BT2" s="1109"/>
      <c r="BU2" s="1109"/>
      <c r="BV2" s="1109"/>
      <c r="BW2" s="1109"/>
      <c r="BX2" s="1109"/>
      <c r="BY2" s="1109"/>
      <c r="BZ2" s="1109"/>
      <c r="CA2" s="1109"/>
      <c r="CB2" s="1109"/>
      <c r="CC2" s="1109"/>
      <c r="CD2" s="1109"/>
      <c r="CE2" s="1109"/>
      <c r="CF2" s="1109"/>
      <c r="CG2" s="1109"/>
      <c r="CH2" s="1109"/>
      <c r="CI2" s="1109"/>
      <c r="CJ2" s="1109"/>
      <c r="CK2" s="1109"/>
      <c r="CL2" s="1109"/>
      <c r="CM2" s="1109"/>
      <c r="CN2" s="1109"/>
      <c r="CO2" s="1109"/>
      <c r="CP2" s="1109"/>
      <c r="CQ2" s="1109"/>
      <c r="CR2" s="1109"/>
      <c r="CS2" s="1109"/>
      <c r="CT2" s="1109"/>
      <c r="CU2" s="1109"/>
      <c r="CV2" s="1109"/>
      <c r="CW2" s="1109"/>
      <c r="CX2" s="1109"/>
      <c r="CY2" s="1109"/>
      <c r="CZ2" s="1109"/>
      <c r="DA2" s="1109"/>
      <c r="DB2" s="1109"/>
      <c r="DC2" s="1109"/>
      <c r="DD2" s="1109"/>
      <c r="DE2" s="1109"/>
      <c r="DF2" s="1109"/>
      <c r="DG2" s="1109"/>
      <c r="DH2" s="1109"/>
      <c r="DI2" s="1109"/>
      <c r="DJ2" s="1109"/>
      <c r="DK2" s="1109"/>
      <c r="DL2" s="1109"/>
      <c r="DM2" s="1109"/>
      <c r="DN2" s="1109"/>
      <c r="DO2" s="1109"/>
      <c r="DP2" s="141"/>
      <c r="DQ2" s="141"/>
      <c r="DR2" s="141"/>
      <c r="DS2" s="141"/>
    </row>
    <row r="3" spans="1:128" ht="8.1" customHeight="1" x14ac:dyDescent="0.15">
      <c r="A3" s="139"/>
      <c r="B3" s="139"/>
      <c r="C3" s="139"/>
      <c r="D3" s="139"/>
      <c r="E3" s="139"/>
      <c r="F3" s="139"/>
      <c r="G3" s="139"/>
      <c r="H3" s="139"/>
      <c r="I3" s="139"/>
      <c r="J3" s="143"/>
      <c r="K3" s="143"/>
      <c r="L3" s="143"/>
      <c r="M3" s="143"/>
      <c r="N3" s="143"/>
      <c r="O3" s="1111"/>
      <c r="P3" s="1111"/>
      <c r="Q3" s="1111"/>
      <c r="R3" s="143"/>
      <c r="S3" s="143"/>
      <c r="T3" s="1111"/>
      <c r="U3" s="1111"/>
      <c r="V3" s="1111"/>
      <c r="W3" s="143"/>
      <c r="X3" s="143"/>
      <c r="Y3" s="143"/>
      <c r="Z3" s="143"/>
      <c r="AA3" s="143"/>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row>
    <row r="4" spans="1:128" ht="18" customHeight="1" x14ac:dyDescent="0.15">
      <c r="A4" s="144" t="s">
        <v>245</v>
      </c>
      <c r="B4" s="139"/>
      <c r="C4" s="139"/>
      <c r="D4" s="139"/>
      <c r="E4" s="139"/>
      <c r="F4" s="139"/>
      <c r="G4" s="139"/>
      <c r="H4" s="139"/>
      <c r="I4" s="139"/>
      <c r="J4" s="139"/>
      <c r="K4" s="139"/>
      <c r="L4" s="139"/>
      <c r="M4" s="139"/>
      <c r="N4" s="139"/>
      <c r="O4" s="139"/>
      <c r="P4" s="139"/>
      <c r="Q4" s="139"/>
      <c r="R4" s="139" t="s">
        <v>246</v>
      </c>
      <c r="S4" s="139"/>
      <c r="T4" s="1114" t="str">
        <f>IF(様式特2!T4="","",様式特2!T4)</f>
        <v/>
      </c>
      <c r="U4" s="1115"/>
      <c r="V4" s="139"/>
      <c r="W4" s="139"/>
      <c r="X4" s="139" t="s">
        <v>247</v>
      </c>
      <c r="Y4" s="139"/>
      <c r="Z4" s="1114" t="str">
        <f>IF(様式特2!Z4="","",様式特2!Z4)</f>
        <v/>
      </c>
      <c r="AA4" s="1115"/>
      <c r="AB4" s="139"/>
      <c r="AC4" s="139"/>
      <c r="AD4" s="139" t="s">
        <v>248</v>
      </c>
      <c r="AE4" s="139"/>
      <c r="AF4" s="139"/>
      <c r="AG4" s="139"/>
      <c r="AH4" s="139"/>
      <c r="AI4" s="139"/>
      <c r="AJ4" s="139"/>
      <c r="AK4" s="139"/>
      <c r="AL4" s="139"/>
      <c r="AM4" s="139"/>
      <c r="AN4" s="139"/>
      <c r="AO4" s="139"/>
      <c r="AP4" s="139"/>
      <c r="AQ4" s="1116" t="str">
        <f>IF(様式特2!AQ4="","",様式特2!AQ4)</f>
        <v/>
      </c>
      <c r="AR4" s="1117"/>
      <c r="AS4" s="1118" t="str">
        <f>IF(様式特2!AS4="","",様式特2!AS4)</f>
        <v/>
      </c>
      <c r="AT4" s="1119"/>
      <c r="AU4" s="1118" t="str">
        <f>IF(様式特2!AU4="","",様式特2!AU4)</f>
        <v/>
      </c>
      <c r="AV4" s="1119"/>
      <c r="AW4" s="1118" t="str">
        <f>IF(様式特2!AW4="","",様式特2!AW4)</f>
        <v/>
      </c>
      <c r="AX4" s="1119"/>
      <c r="AY4" s="1120" t="str">
        <f>IF(様式特2!AY4="","",様式特2!AY4)</f>
        <v/>
      </c>
      <c r="AZ4" s="1121"/>
      <c r="BA4" s="166"/>
      <c r="BB4" s="146" t="s">
        <v>295</v>
      </c>
      <c r="BC4" s="147"/>
      <c r="BD4" s="1122" t="str">
        <f>IF(様式特2!BD4="","",様式特2!BD4)</f>
        <v/>
      </c>
      <c r="BE4" s="1119"/>
      <c r="BF4" s="1118" t="str">
        <f>IF(様式特2!BF4="","",様式特2!BF4)</f>
        <v/>
      </c>
      <c r="BG4" s="1121"/>
      <c r="BH4" s="146"/>
      <c r="BI4" s="146" t="s">
        <v>295</v>
      </c>
      <c r="BJ4" s="147"/>
      <c r="BK4" s="1122" t="str">
        <f>IF(様式特2!BK4="","",様式特2!BK4)</f>
        <v/>
      </c>
      <c r="BL4" s="1119"/>
      <c r="BM4" s="1118" t="str">
        <f>IF(様式特2!BM4="","",様式特2!BM4)</f>
        <v/>
      </c>
      <c r="BN4" s="1119"/>
      <c r="BO4" s="1118" t="str">
        <f>IF(様式特2!BO4="","",様式特2!BO4)</f>
        <v/>
      </c>
      <c r="BP4" s="1119"/>
      <c r="BQ4" s="1118" t="str">
        <f>IF(様式特2!BQ4="","",様式特2!BQ4)</f>
        <v/>
      </c>
      <c r="BR4" s="1119"/>
      <c r="BS4" s="1118" t="str">
        <f>IF(様式特2!BS4="","",様式特2!BS4)</f>
        <v/>
      </c>
      <c r="BT4" s="1119"/>
      <c r="BU4" s="1118" t="str">
        <f>IF(様式特2!BU4="","",様式特2!BU4)</f>
        <v/>
      </c>
      <c r="BV4" s="1121"/>
      <c r="BW4" s="139"/>
      <c r="BX4" s="139"/>
      <c r="BY4" s="139"/>
      <c r="BZ4" s="139"/>
      <c r="CA4" s="139"/>
      <c r="CB4" s="139"/>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39"/>
      <c r="DP4" s="139"/>
      <c r="DQ4" s="139"/>
      <c r="DR4" s="139"/>
      <c r="DS4" s="139"/>
    </row>
    <row r="5" spans="1:128" ht="15" customHeight="1" x14ac:dyDescent="0.15">
      <c r="A5" s="144"/>
      <c r="B5" s="139"/>
      <c r="C5" s="139"/>
      <c r="D5" s="139"/>
      <c r="E5" s="139"/>
      <c r="F5" s="139"/>
      <c r="G5" s="139"/>
      <c r="H5" s="139"/>
      <c r="I5" s="139"/>
      <c r="J5" s="139"/>
      <c r="K5" s="139"/>
      <c r="L5" s="139"/>
      <c r="M5" s="139"/>
      <c r="N5" s="139"/>
      <c r="O5" s="139"/>
      <c r="P5" s="139"/>
      <c r="Q5" s="139"/>
      <c r="R5" s="139"/>
      <c r="S5" s="139"/>
      <c r="T5" s="145"/>
      <c r="U5" s="148"/>
      <c r="V5" s="139"/>
      <c r="W5" s="139"/>
      <c r="X5" s="139"/>
      <c r="Y5" s="139"/>
      <c r="Z5" s="145"/>
      <c r="AA5" s="148"/>
      <c r="AB5" s="139"/>
      <c r="AC5" s="139"/>
      <c r="AD5" s="139"/>
      <c r="AE5" s="149" t="s">
        <v>249</v>
      </c>
      <c r="AF5" s="139"/>
      <c r="AG5" s="139"/>
      <c r="AH5" s="139"/>
      <c r="AI5" s="139"/>
      <c r="AJ5" s="139"/>
      <c r="AK5" s="139"/>
      <c r="AL5" s="139"/>
      <c r="AM5" s="139"/>
      <c r="AN5" s="139"/>
      <c r="AO5" s="139"/>
      <c r="AP5" s="139"/>
      <c r="AQ5" s="145"/>
      <c r="AR5" s="148"/>
      <c r="AS5" s="145"/>
      <c r="AT5" s="148"/>
      <c r="AU5" s="145"/>
      <c r="AV5" s="148"/>
      <c r="AW5" s="145"/>
      <c r="AX5" s="148"/>
      <c r="AY5" s="145"/>
      <c r="AZ5" s="146"/>
      <c r="BA5" s="145"/>
      <c r="BB5" s="145"/>
      <c r="BC5" s="148"/>
      <c r="BD5" s="145"/>
      <c r="BE5" s="148"/>
      <c r="BF5" s="145"/>
      <c r="BG5" s="146"/>
      <c r="BH5" s="145"/>
      <c r="BI5" s="145"/>
      <c r="BJ5" s="145"/>
      <c r="BK5" s="145"/>
      <c r="BL5" s="145"/>
      <c r="BM5" s="145"/>
      <c r="BN5" s="145"/>
      <c r="BO5" s="145"/>
      <c r="BP5" s="145"/>
      <c r="BQ5" s="145"/>
      <c r="BR5" s="145"/>
      <c r="BS5" s="145"/>
      <c r="BT5" s="148"/>
      <c r="BU5" s="139"/>
      <c r="BV5" s="139"/>
      <c r="BW5" s="139"/>
      <c r="BX5" s="139"/>
      <c r="BY5" s="139"/>
      <c r="BZ5" s="139"/>
      <c r="CA5" s="139"/>
      <c r="CB5" s="139"/>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39"/>
      <c r="DP5" s="139"/>
      <c r="DQ5" s="139"/>
      <c r="DR5" s="139"/>
      <c r="DS5" s="139"/>
    </row>
    <row r="6" spans="1:128" ht="15" customHeight="1" x14ac:dyDescent="0.15">
      <c r="A6" s="150" t="s">
        <v>250</v>
      </c>
      <c r="B6" s="151"/>
      <c r="C6" s="151"/>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4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row>
    <row r="7" spans="1:128" ht="15.75" customHeight="1" x14ac:dyDescent="0.15">
      <c r="A7" s="149" t="s">
        <v>292</v>
      </c>
      <c r="B7" s="152"/>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W7" s="153" t="s">
        <v>296</v>
      </c>
      <c r="DX7" s="153"/>
    </row>
    <row r="8" spans="1:128" ht="16.5" customHeight="1" x14ac:dyDescent="0.15">
      <c r="A8" s="1093">
        <v>7</v>
      </c>
      <c r="B8" s="1093"/>
      <c r="C8" s="139"/>
      <c r="D8" s="139" t="s">
        <v>251</v>
      </c>
      <c r="E8" s="139"/>
      <c r="F8" s="139"/>
      <c r="G8" s="139"/>
      <c r="H8" s="139"/>
      <c r="I8" s="139"/>
      <c r="J8" s="139"/>
      <c r="K8" s="139"/>
      <c r="L8" s="139"/>
      <c r="M8" s="139"/>
      <c r="N8" s="139"/>
      <c r="O8" s="139"/>
      <c r="P8" s="1084"/>
      <c r="Q8" s="1081"/>
      <c r="R8" s="1085"/>
      <c r="S8" s="1077"/>
      <c r="T8" s="1085"/>
      <c r="U8" s="1077"/>
      <c r="V8" s="1085"/>
      <c r="W8" s="1077"/>
      <c r="X8" s="1086"/>
      <c r="Y8" s="1087"/>
      <c r="Z8" s="145"/>
      <c r="AA8" s="146" t="s">
        <v>295</v>
      </c>
      <c r="AB8" s="147"/>
      <c r="AC8" s="1092"/>
      <c r="AD8" s="1077"/>
      <c r="AE8" s="1085"/>
      <c r="AF8" s="1087"/>
      <c r="AG8" s="146"/>
      <c r="AH8" s="146" t="s">
        <v>295</v>
      </c>
      <c r="AI8" s="147"/>
      <c r="AJ8" s="1092"/>
      <c r="AK8" s="1077"/>
      <c r="AL8" s="1085"/>
      <c r="AM8" s="1077"/>
      <c r="AN8" s="1085"/>
      <c r="AO8" s="1077"/>
      <c r="AP8" s="1085"/>
      <c r="AQ8" s="1077"/>
      <c r="AR8" s="1085"/>
      <c r="AS8" s="1077"/>
      <c r="AT8" s="1085"/>
      <c r="AU8" s="1087"/>
      <c r="AV8" s="145"/>
      <c r="AW8" s="148"/>
      <c r="AX8" s="139"/>
      <c r="AY8" s="139"/>
      <c r="AZ8" s="139"/>
      <c r="BA8" s="139"/>
      <c r="BB8" s="139" t="s">
        <v>252</v>
      </c>
      <c r="BC8" s="139"/>
      <c r="BD8" s="139"/>
      <c r="BE8" s="139"/>
      <c r="BF8" s="139"/>
      <c r="BG8" s="139"/>
      <c r="BH8" s="139"/>
      <c r="BI8" s="139"/>
      <c r="BJ8" s="139"/>
      <c r="BK8" s="139"/>
      <c r="BL8" s="139"/>
      <c r="BM8" s="139"/>
      <c r="BN8" s="139"/>
      <c r="BO8" s="139"/>
      <c r="BP8" s="1084"/>
      <c r="BQ8" s="1078"/>
      <c r="BR8" s="1079"/>
      <c r="BS8" s="1078"/>
      <c r="BT8" s="1079"/>
      <c r="BU8" s="1078"/>
      <c r="BV8" s="1079"/>
      <c r="BW8" s="1078"/>
      <c r="BX8" s="1079"/>
      <c r="BY8" s="1078"/>
      <c r="BZ8" s="1079"/>
      <c r="CA8" s="1078"/>
      <c r="CB8" s="1079"/>
      <c r="CC8" s="1078"/>
      <c r="CD8" s="1079"/>
      <c r="CE8" s="1078"/>
      <c r="CF8" s="1079"/>
      <c r="CG8" s="1078"/>
      <c r="CH8" s="1079"/>
      <c r="CI8" s="1078"/>
      <c r="CJ8" s="1079"/>
      <c r="CK8" s="1078"/>
      <c r="CL8" s="1079"/>
      <c r="CM8" s="1078"/>
      <c r="CN8" s="1079"/>
      <c r="CO8" s="1080"/>
      <c r="CP8" s="139"/>
      <c r="CQ8" s="139" t="s">
        <v>288</v>
      </c>
      <c r="CR8" s="139"/>
      <c r="CS8" s="139"/>
      <c r="CT8" s="139"/>
      <c r="CU8" s="139"/>
      <c r="CV8" s="139"/>
      <c r="CW8" s="139"/>
      <c r="CX8" s="139"/>
      <c r="CY8" s="139"/>
      <c r="CZ8" s="139"/>
      <c r="DA8" s="139"/>
      <c r="DB8" s="1094" t="s">
        <v>289</v>
      </c>
      <c r="DC8" s="1094"/>
      <c r="DD8" s="1094"/>
      <c r="DE8" s="1094"/>
      <c r="DF8" s="1095"/>
      <c r="DG8" s="1096"/>
      <c r="DH8" s="1097"/>
      <c r="DI8" s="139"/>
      <c r="DJ8" s="1094" t="s">
        <v>290</v>
      </c>
      <c r="DK8" s="1094"/>
      <c r="DL8" s="1094"/>
      <c r="DM8" s="1094"/>
      <c r="DN8" s="1094"/>
      <c r="DO8" s="1094"/>
      <c r="DP8" s="1094"/>
      <c r="DQ8" s="1096"/>
      <c r="DR8" s="1097"/>
      <c r="DS8" s="139"/>
      <c r="DW8" s="153"/>
      <c r="DX8" s="153"/>
    </row>
    <row r="9" spans="1:128" ht="6.75" customHeight="1" x14ac:dyDescent="0.15">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row>
    <row r="10" spans="1:128" ht="16.5" customHeight="1" x14ac:dyDescent="0.15">
      <c r="A10" s="139"/>
      <c r="B10" s="139"/>
      <c r="C10" s="139"/>
      <c r="D10" s="139" t="s">
        <v>253</v>
      </c>
      <c r="E10" s="139"/>
      <c r="F10" s="139"/>
      <c r="G10" s="139"/>
      <c r="H10" s="139"/>
      <c r="I10" s="139"/>
      <c r="J10" s="139"/>
      <c r="K10" s="139"/>
      <c r="L10" s="139"/>
      <c r="M10" s="139"/>
      <c r="N10" s="139"/>
      <c r="O10" s="139"/>
      <c r="P10" s="139"/>
      <c r="Q10" s="139"/>
      <c r="R10" s="139"/>
      <c r="S10" s="139"/>
      <c r="T10" s="139"/>
      <c r="U10" s="139"/>
      <c r="V10" s="1098"/>
      <c r="W10" s="1099"/>
      <c r="X10" s="148"/>
      <c r="Y10" s="148"/>
      <c r="Z10" s="148"/>
      <c r="AA10" s="139" t="s">
        <v>175</v>
      </c>
      <c r="AB10" s="139"/>
      <c r="AC10" s="139"/>
      <c r="AD10" s="139"/>
      <c r="AE10" s="139"/>
      <c r="AF10" s="139"/>
      <c r="AG10" s="139"/>
      <c r="AH10" s="139"/>
      <c r="AI10" s="1084"/>
      <c r="AJ10" s="1078"/>
      <c r="AK10" s="1079"/>
      <c r="AL10" s="1078"/>
      <c r="AM10" s="1079"/>
      <c r="AN10" s="1078"/>
      <c r="AO10" s="1079"/>
      <c r="AP10" s="1078"/>
      <c r="AQ10" s="1079"/>
      <c r="AR10" s="1078"/>
      <c r="AS10" s="1079"/>
      <c r="AT10" s="1078"/>
      <c r="AU10" s="1079"/>
      <c r="AV10" s="1078"/>
      <c r="AW10" s="1079"/>
      <c r="AX10" s="1078"/>
      <c r="AY10" s="1079"/>
      <c r="AZ10" s="1078"/>
      <c r="BA10" s="1079"/>
      <c r="BB10" s="1078"/>
      <c r="BC10" s="1079"/>
      <c r="BD10" s="1078"/>
      <c r="BE10" s="1079"/>
      <c r="BF10" s="1078"/>
      <c r="BG10" s="1079"/>
      <c r="BH10" s="1078"/>
      <c r="BI10" s="1079"/>
      <c r="BJ10" s="1078"/>
      <c r="BK10" s="1079"/>
      <c r="BL10" s="1078"/>
      <c r="BM10" s="1079"/>
      <c r="BN10" s="1078"/>
      <c r="BO10" s="1079"/>
      <c r="BP10" s="1078"/>
      <c r="BQ10" s="1079"/>
      <c r="BR10" s="1078"/>
      <c r="BS10" s="1079"/>
      <c r="BT10" s="1078"/>
      <c r="BU10" s="1079"/>
      <c r="BV10" s="1078"/>
      <c r="BW10" s="1079"/>
      <c r="BX10" s="1078"/>
      <c r="BY10" s="1079"/>
      <c r="BZ10" s="1078"/>
      <c r="CA10" s="1079"/>
      <c r="CB10" s="1078"/>
      <c r="CC10" s="1079"/>
      <c r="CD10" s="1078"/>
      <c r="CE10" s="1079"/>
      <c r="CF10" s="1078"/>
      <c r="CG10" s="1079"/>
      <c r="CH10" s="1078"/>
      <c r="CI10" s="1079"/>
      <c r="CJ10" s="1078"/>
      <c r="CK10" s="1079"/>
      <c r="CL10" s="1078"/>
      <c r="CM10" s="1079"/>
      <c r="CN10" s="1078"/>
      <c r="CO10" s="1079"/>
      <c r="CP10" s="1078"/>
      <c r="CQ10" s="1079"/>
      <c r="CR10" s="1078"/>
      <c r="CS10" s="1079"/>
      <c r="CT10" s="1078"/>
      <c r="CU10" s="1079"/>
      <c r="CV10" s="1078"/>
      <c r="CW10" s="1079"/>
      <c r="CX10" s="1078"/>
      <c r="CY10" s="1079"/>
      <c r="CZ10" s="1078"/>
      <c r="DA10" s="1079"/>
      <c r="DB10" s="1078"/>
      <c r="DC10" s="1079"/>
      <c r="DD10" s="1078"/>
      <c r="DE10" s="1079"/>
      <c r="DF10" s="1078"/>
      <c r="DG10" s="1079"/>
      <c r="DH10" s="1078"/>
      <c r="DI10" s="1079"/>
      <c r="DJ10" s="1080"/>
      <c r="DK10" s="139"/>
      <c r="DL10" s="139"/>
      <c r="DM10" s="139"/>
      <c r="DN10" s="139"/>
      <c r="DO10" s="139"/>
      <c r="DP10" s="139"/>
      <c r="DQ10" s="139"/>
      <c r="DR10" s="139"/>
      <c r="DS10" s="139"/>
    </row>
    <row r="11" spans="1:128" ht="6.75" customHeight="1" x14ac:dyDescent="0.15">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row>
    <row r="12" spans="1:128" ht="16.5" customHeight="1" x14ac:dyDescent="0.15">
      <c r="A12" s="139"/>
      <c r="B12" s="139"/>
      <c r="C12" s="139"/>
      <c r="D12" s="139" t="s">
        <v>254</v>
      </c>
      <c r="E12" s="139"/>
      <c r="F12" s="139"/>
      <c r="G12" s="139"/>
      <c r="H12" s="139"/>
      <c r="I12" s="139"/>
      <c r="J12" s="139"/>
      <c r="K12" s="139"/>
      <c r="L12" s="139"/>
      <c r="M12" s="139"/>
      <c r="N12" s="139"/>
      <c r="O12" s="139"/>
      <c r="P12" s="139"/>
      <c r="Q12" s="139"/>
      <c r="R12" s="1084"/>
      <c r="S12" s="1078"/>
      <c r="T12" s="1079"/>
      <c r="U12" s="1078"/>
      <c r="V12" s="1079"/>
      <c r="W12" s="1078"/>
      <c r="X12" s="1079"/>
      <c r="Y12" s="1078"/>
      <c r="Z12" s="1079"/>
      <c r="AA12" s="1078"/>
      <c r="AB12" s="1079"/>
      <c r="AC12" s="1078"/>
      <c r="AD12" s="1079"/>
      <c r="AE12" s="1078"/>
      <c r="AF12" s="1079"/>
      <c r="AG12" s="1078"/>
      <c r="AH12" s="1079"/>
      <c r="AI12" s="1078"/>
      <c r="AJ12" s="1079"/>
      <c r="AK12" s="1078"/>
      <c r="AL12" s="1079"/>
      <c r="AM12" s="1078"/>
      <c r="AN12" s="1079"/>
      <c r="AO12" s="1078"/>
      <c r="AP12" s="1079"/>
      <c r="AQ12" s="1078"/>
      <c r="AR12" s="1079"/>
      <c r="AS12" s="1078"/>
      <c r="AT12" s="1079"/>
      <c r="AU12" s="1078"/>
      <c r="AV12" s="1079"/>
      <c r="AW12" s="1078"/>
      <c r="AX12" s="1079"/>
      <c r="AY12" s="1078"/>
      <c r="AZ12" s="1079"/>
      <c r="BA12" s="1078"/>
      <c r="BB12" s="1079"/>
      <c r="BC12" s="1078"/>
      <c r="BD12" s="1079"/>
      <c r="BE12" s="1078"/>
      <c r="BF12" s="1079"/>
      <c r="BG12" s="1078"/>
      <c r="BH12" s="1079"/>
      <c r="BI12" s="1078"/>
      <c r="BJ12" s="1079"/>
      <c r="BK12" s="1078"/>
      <c r="BL12" s="1079"/>
      <c r="BM12" s="1078"/>
      <c r="BN12" s="1079"/>
      <c r="BO12" s="1078"/>
      <c r="BP12" s="1079"/>
      <c r="BQ12" s="1078"/>
      <c r="BR12" s="1079"/>
      <c r="BS12" s="1078"/>
      <c r="BT12" s="1079"/>
      <c r="BU12" s="1078"/>
      <c r="BV12" s="1079"/>
      <c r="BW12" s="1078"/>
      <c r="BX12" s="1079"/>
      <c r="BY12" s="1078"/>
      <c r="BZ12" s="1079"/>
      <c r="CA12" s="1078"/>
      <c r="CB12" s="1079"/>
      <c r="CC12" s="1078"/>
      <c r="CD12" s="1079"/>
      <c r="CE12" s="1078"/>
      <c r="CF12" s="1079"/>
      <c r="CG12" s="1078"/>
      <c r="CH12" s="1079"/>
      <c r="CI12" s="1078"/>
      <c r="CJ12" s="1079"/>
      <c r="CK12" s="1078"/>
      <c r="CL12" s="1079"/>
      <c r="CM12" s="1078"/>
      <c r="CN12" s="1079"/>
      <c r="CO12" s="1078"/>
      <c r="CP12" s="1079"/>
      <c r="CQ12" s="1078"/>
      <c r="CR12" s="1079"/>
      <c r="CS12" s="1080"/>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row>
    <row r="13" spans="1:128" ht="16.5" customHeight="1" x14ac:dyDescent="0.15">
      <c r="A13" s="154" t="s">
        <v>294</v>
      </c>
      <c r="B13" s="14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row>
    <row r="14" spans="1:128" ht="16.5" customHeight="1" x14ac:dyDescent="0.15">
      <c r="A14" s="1093">
        <v>8</v>
      </c>
      <c r="B14" s="1093"/>
      <c r="C14" s="139"/>
      <c r="D14" s="139" t="s">
        <v>251</v>
      </c>
      <c r="E14" s="139"/>
      <c r="F14" s="139"/>
      <c r="G14" s="139"/>
      <c r="H14" s="139"/>
      <c r="I14" s="139"/>
      <c r="J14" s="139"/>
      <c r="K14" s="139"/>
      <c r="L14" s="139"/>
      <c r="M14" s="139"/>
      <c r="N14" s="139"/>
      <c r="O14" s="139"/>
      <c r="P14" s="1084"/>
      <c r="Q14" s="1081"/>
      <c r="R14" s="1085"/>
      <c r="S14" s="1077"/>
      <c r="T14" s="1085"/>
      <c r="U14" s="1077"/>
      <c r="V14" s="1085"/>
      <c r="W14" s="1077"/>
      <c r="X14" s="1086"/>
      <c r="Y14" s="1087"/>
      <c r="Z14" s="145"/>
      <c r="AA14" s="146" t="s">
        <v>295</v>
      </c>
      <c r="AB14" s="147"/>
      <c r="AC14" s="1092"/>
      <c r="AD14" s="1077"/>
      <c r="AE14" s="1085"/>
      <c r="AF14" s="1087"/>
      <c r="AG14" s="146"/>
      <c r="AH14" s="146" t="s">
        <v>295</v>
      </c>
      <c r="AI14" s="147"/>
      <c r="AJ14" s="1092"/>
      <c r="AK14" s="1077"/>
      <c r="AL14" s="1085"/>
      <c r="AM14" s="1077"/>
      <c r="AN14" s="1085"/>
      <c r="AO14" s="1077"/>
      <c r="AP14" s="1085"/>
      <c r="AQ14" s="1077"/>
      <c r="AR14" s="1085"/>
      <c r="AS14" s="1077"/>
      <c r="AT14" s="1085"/>
      <c r="AU14" s="1087"/>
      <c r="AV14" s="139"/>
      <c r="AW14" s="139"/>
      <c r="AX14" s="139"/>
      <c r="AY14" s="139"/>
      <c r="AZ14" s="139"/>
      <c r="BA14" s="139"/>
      <c r="BB14" s="139" t="s">
        <v>252</v>
      </c>
      <c r="BC14" s="139"/>
      <c r="BD14" s="139"/>
      <c r="BE14" s="139"/>
      <c r="BF14" s="139"/>
      <c r="BG14" s="139"/>
      <c r="BH14" s="139"/>
      <c r="BI14" s="139"/>
      <c r="BJ14" s="139"/>
      <c r="BK14" s="139"/>
      <c r="BL14" s="139"/>
      <c r="BM14" s="139"/>
      <c r="BN14" s="139"/>
      <c r="BO14" s="139"/>
      <c r="BP14" s="1084"/>
      <c r="BQ14" s="1078"/>
      <c r="BR14" s="1079"/>
      <c r="BS14" s="1078"/>
      <c r="BT14" s="1079"/>
      <c r="BU14" s="1078"/>
      <c r="BV14" s="1079"/>
      <c r="BW14" s="1078"/>
      <c r="BX14" s="1079"/>
      <c r="BY14" s="1078"/>
      <c r="BZ14" s="1079"/>
      <c r="CA14" s="1078"/>
      <c r="CB14" s="1079"/>
      <c r="CC14" s="1078"/>
      <c r="CD14" s="1079"/>
      <c r="CE14" s="1078"/>
      <c r="CF14" s="1079"/>
      <c r="CG14" s="1078"/>
      <c r="CH14" s="1079"/>
      <c r="CI14" s="1078"/>
      <c r="CJ14" s="1079"/>
      <c r="CK14" s="1078"/>
      <c r="CL14" s="1079"/>
      <c r="CM14" s="1078"/>
      <c r="CN14" s="1079"/>
      <c r="CO14" s="1080"/>
      <c r="CP14" s="139"/>
      <c r="CQ14" s="139" t="s">
        <v>288</v>
      </c>
      <c r="CR14" s="139"/>
      <c r="CS14" s="139"/>
      <c r="CT14" s="139"/>
      <c r="CU14" s="139"/>
      <c r="CV14" s="139"/>
      <c r="CW14" s="139"/>
      <c r="CX14" s="139"/>
      <c r="CY14" s="139"/>
      <c r="CZ14" s="139"/>
      <c r="DA14" s="139"/>
      <c r="DB14" s="1094" t="s">
        <v>289</v>
      </c>
      <c r="DC14" s="1094"/>
      <c r="DD14" s="1094"/>
      <c r="DE14" s="1094"/>
      <c r="DF14" s="1095"/>
      <c r="DG14" s="1096"/>
      <c r="DH14" s="1097"/>
      <c r="DI14" s="139"/>
      <c r="DJ14" s="1094" t="s">
        <v>290</v>
      </c>
      <c r="DK14" s="1094"/>
      <c r="DL14" s="1094"/>
      <c r="DM14" s="1094"/>
      <c r="DN14" s="1094"/>
      <c r="DO14" s="1094"/>
      <c r="DP14" s="1094"/>
      <c r="DQ14" s="1096"/>
      <c r="DR14" s="1097"/>
      <c r="DS14" s="139"/>
    </row>
    <row r="15" spans="1:128" ht="6.75" customHeight="1" x14ac:dyDescent="0.15">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row>
    <row r="16" spans="1:128" ht="16.5" customHeight="1" x14ac:dyDescent="0.15">
      <c r="A16" s="139"/>
      <c r="B16" s="139"/>
      <c r="C16" s="139"/>
      <c r="D16" s="139" t="s">
        <v>253</v>
      </c>
      <c r="E16" s="139"/>
      <c r="F16" s="139"/>
      <c r="G16" s="139"/>
      <c r="H16" s="139"/>
      <c r="I16" s="139"/>
      <c r="J16" s="139"/>
      <c r="K16" s="139"/>
      <c r="L16" s="139"/>
      <c r="M16" s="139"/>
      <c r="N16" s="139"/>
      <c r="O16" s="139"/>
      <c r="P16" s="139"/>
      <c r="Q16" s="139"/>
      <c r="R16" s="139"/>
      <c r="S16" s="139"/>
      <c r="T16" s="139"/>
      <c r="U16" s="139"/>
      <c r="V16" s="1098"/>
      <c r="W16" s="1099"/>
      <c r="X16" s="148"/>
      <c r="Y16" s="148"/>
      <c r="Z16" s="148"/>
      <c r="AA16" s="139" t="s">
        <v>175</v>
      </c>
      <c r="AB16" s="139"/>
      <c r="AC16" s="139"/>
      <c r="AD16" s="139"/>
      <c r="AE16" s="139"/>
      <c r="AF16" s="139"/>
      <c r="AG16" s="139"/>
      <c r="AH16" s="139"/>
      <c r="AI16" s="1092"/>
      <c r="AJ16" s="1077"/>
      <c r="AK16" s="1079"/>
      <c r="AL16" s="1078"/>
      <c r="AM16" s="1079"/>
      <c r="AN16" s="1078"/>
      <c r="AO16" s="1079"/>
      <c r="AP16" s="1078"/>
      <c r="AQ16" s="1079"/>
      <c r="AR16" s="1078"/>
      <c r="AS16" s="1079"/>
      <c r="AT16" s="1078"/>
      <c r="AU16" s="1079"/>
      <c r="AV16" s="1078"/>
      <c r="AW16" s="1079"/>
      <c r="AX16" s="1078"/>
      <c r="AY16" s="1079"/>
      <c r="AZ16" s="1078"/>
      <c r="BA16" s="1079"/>
      <c r="BB16" s="1078"/>
      <c r="BC16" s="1079"/>
      <c r="BD16" s="1078"/>
      <c r="BE16" s="1079"/>
      <c r="BF16" s="1078"/>
      <c r="BG16" s="1079"/>
      <c r="BH16" s="1078"/>
      <c r="BI16" s="1079"/>
      <c r="BJ16" s="1078"/>
      <c r="BK16" s="1079"/>
      <c r="BL16" s="1078"/>
      <c r="BM16" s="1079"/>
      <c r="BN16" s="1078"/>
      <c r="BO16" s="1079"/>
      <c r="BP16" s="1078"/>
      <c r="BQ16" s="1079"/>
      <c r="BR16" s="1078"/>
      <c r="BS16" s="1079"/>
      <c r="BT16" s="1078"/>
      <c r="BU16" s="1079"/>
      <c r="BV16" s="1078"/>
      <c r="BW16" s="1079"/>
      <c r="BX16" s="1078"/>
      <c r="BY16" s="1079"/>
      <c r="BZ16" s="1078"/>
      <c r="CA16" s="1079"/>
      <c r="CB16" s="1078"/>
      <c r="CC16" s="1079"/>
      <c r="CD16" s="1078"/>
      <c r="CE16" s="1079"/>
      <c r="CF16" s="1078"/>
      <c r="CG16" s="1079"/>
      <c r="CH16" s="1078"/>
      <c r="CI16" s="1079"/>
      <c r="CJ16" s="1078"/>
      <c r="CK16" s="1079"/>
      <c r="CL16" s="1078"/>
      <c r="CM16" s="1079"/>
      <c r="CN16" s="1078"/>
      <c r="CO16" s="1079"/>
      <c r="CP16" s="1078"/>
      <c r="CQ16" s="1079"/>
      <c r="CR16" s="1078"/>
      <c r="CS16" s="1079"/>
      <c r="CT16" s="1078"/>
      <c r="CU16" s="1079"/>
      <c r="CV16" s="1078"/>
      <c r="CW16" s="1079"/>
      <c r="CX16" s="1078"/>
      <c r="CY16" s="1079"/>
      <c r="CZ16" s="1078"/>
      <c r="DA16" s="1079"/>
      <c r="DB16" s="1078"/>
      <c r="DC16" s="1079"/>
      <c r="DD16" s="1078"/>
      <c r="DE16" s="1079"/>
      <c r="DF16" s="1078"/>
      <c r="DG16" s="1079"/>
      <c r="DH16" s="1078"/>
      <c r="DI16" s="1079"/>
      <c r="DJ16" s="1080"/>
      <c r="DK16" s="139"/>
      <c r="DL16" s="139"/>
      <c r="DM16" s="139"/>
      <c r="DN16" s="139"/>
      <c r="DO16" s="139"/>
      <c r="DP16" s="139"/>
      <c r="DQ16" s="139"/>
      <c r="DR16" s="139"/>
      <c r="DS16" s="139"/>
    </row>
    <row r="17" spans="1:130" ht="6.75" customHeight="1" x14ac:dyDescent="0.15">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row>
    <row r="18" spans="1:130" ht="16.5" customHeight="1" x14ac:dyDescent="0.15">
      <c r="A18" s="139"/>
      <c r="B18" s="139"/>
      <c r="C18" s="139"/>
      <c r="D18" s="139" t="s">
        <v>254</v>
      </c>
      <c r="E18" s="139"/>
      <c r="F18" s="139"/>
      <c r="G18" s="139"/>
      <c r="H18" s="139"/>
      <c r="I18" s="139"/>
      <c r="J18" s="139"/>
      <c r="K18" s="139"/>
      <c r="L18" s="139"/>
      <c r="M18" s="139"/>
      <c r="N18" s="139"/>
      <c r="O18" s="139"/>
      <c r="P18" s="139"/>
      <c r="Q18" s="139"/>
      <c r="R18" s="1084"/>
      <c r="S18" s="1078"/>
      <c r="T18" s="1079"/>
      <c r="U18" s="1078"/>
      <c r="V18" s="1079"/>
      <c r="W18" s="1078"/>
      <c r="X18" s="1079"/>
      <c r="Y18" s="1078"/>
      <c r="Z18" s="1079"/>
      <c r="AA18" s="1078"/>
      <c r="AB18" s="1079"/>
      <c r="AC18" s="1078"/>
      <c r="AD18" s="1079"/>
      <c r="AE18" s="1078"/>
      <c r="AF18" s="1079"/>
      <c r="AG18" s="1078"/>
      <c r="AH18" s="1079"/>
      <c r="AI18" s="1078"/>
      <c r="AJ18" s="1079"/>
      <c r="AK18" s="1078"/>
      <c r="AL18" s="1079"/>
      <c r="AM18" s="1078"/>
      <c r="AN18" s="1079"/>
      <c r="AO18" s="1078"/>
      <c r="AP18" s="1079"/>
      <c r="AQ18" s="1078"/>
      <c r="AR18" s="1079"/>
      <c r="AS18" s="1078"/>
      <c r="AT18" s="1079"/>
      <c r="AU18" s="1078"/>
      <c r="AV18" s="1079"/>
      <c r="AW18" s="1078"/>
      <c r="AX18" s="1079"/>
      <c r="AY18" s="1078"/>
      <c r="AZ18" s="1079"/>
      <c r="BA18" s="1078"/>
      <c r="BB18" s="1079"/>
      <c r="BC18" s="1078"/>
      <c r="BD18" s="1079"/>
      <c r="BE18" s="1078"/>
      <c r="BF18" s="1079"/>
      <c r="BG18" s="1078"/>
      <c r="BH18" s="1079"/>
      <c r="BI18" s="1078"/>
      <c r="BJ18" s="1079"/>
      <c r="BK18" s="1078"/>
      <c r="BL18" s="1079"/>
      <c r="BM18" s="1078"/>
      <c r="BN18" s="1079"/>
      <c r="BO18" s="1078"/>
      <c r="BP18" s="1079"/>
      <c r="BQ18" s="1078"/>
      <c r="BR18" s="1079"/>
      <c r="BS18" s="1078"/>
      <c r="BT18" s="1079"/>
      <c r="BU18" s="1078"/>
      <c r="BV18" s="1079"/>
      <c r="BW18" s="1078"/>
      <c r="BX18" s="1079"/>
      <c r="BY18" s="1078"/>
      <c r="BZ18" s="1079"/>
      <c r="CA18" s="1078"/>
      <c r="CB18" s="1079"/>
      <c r="CC18" s="1078"/>
      <c r="CD18" s="1079"/>
      <c r="CE18" s="1078"/>
      <c r="CF18" s="1079"/>
      <c r="CG18" s="1078"/>
      <c r="CH18" s="1079"/>
      <c r="CI18" s="1078"/>
      <c r="CJ18" s="1079"/>
      <c r="CK18" s="1078"/>
      <c r="CL18" s="1079"/>
      <c r="CM18" s="1078"/>
      <c r="CN18" s="1079"/>
      <c r="CO18" s="1078"/>
      <c r="CP18" s="1079"/>
      <c r="CQ18" s="1078"/>
      <c r="CR18" s="1079"/>
      <c r="CS18" s="1080"/>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row>
    <row r="19" spans="1:130" ht="6.75" customHeight="1" x14ac:dyDescent="0.15">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row>
    <row r="20" spans="1:130" x14ac:dyDescent="0.15">
      <c r="A20" s="139" t="s">
        <v>293</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row>
    <row r="21" spans="1:130" x14ac:dyDescent="0.15">
      <c r="A21" s="139"/>
      <c r="B21" s="139"/>
      <c r="C21" s="139"/>
      <c r="D21" s="143" t="s">
        <v>251</v>
      </c>
      <c r="E21" s="143"/>
      <c r="F21" s="143"/>
      <c r="G21" s="143"/>
      <c r="H21" s="143"/>
      <c r="I21" s="143"/>
      <c r="J21" s="143"/>
      <c r="K21" s="143"/>
      <c r="L21" s="143"/>
      <c r="M21" s="143"/>
      <c r="N21" s="143"/>
      <c r="O21" s="143"/>
      <c r="P21" s="143"/>
      <c r="Q21" s="143"/>
      <c r="R21" s="143"/>
      <c r="S21" s="143"/>
      <c r="T21" s="143"/>
      <c r="U21" s="143"/>
      <c r="V21" s="143"/>
      <c r="W21" s="143"/>
      <c r="X21" s="143"/>
      <c r="Y21" s="143"/>
      <c r="Z21" s="139"/>
      <c r="AA21" s="143"/>
      <c r="AB21" s="143"/>
      <c r="AC21" s="143"/>
      <c r="AD21" s="143"/>
      <c r="AE21" s="143"/>
      <c r="AF21" s="143"/>
      <c r="AG21" s="143"/>
      <c r="AH21" s="143"/>
      <c r="AI21" s="143"/>
      <c r="AJ21" s="143"/>
      <c r="AK21" s="143" t="s">
        <v>255</v>
      </c>
      <c r="AL21" s="143"/>
      <c r="AM21" s="143"/>
      <c r="AN21" s="143"/>
      <c r="AO21" s="143"/>
      <c r="AP21" s="143"/>
      <c r="AQ21" s="143"/>
      <c r="AR21" s="143"/>
      <c r="AS21" s="143"/>
      <c r="AT21" s="143"/>
      <c r="AU21" s="143"/>
      <c r="AV21" s="143"/>
      <c r="AW21" s="143"/>
      <c r="AX21" s="143"/>
      <c r="AY21" s="143"/>
      <c r="AZ21" s="143"/>
      <c r="BA21" s="143"/>
      <c r="BB21" s="143"/>
      <c r="BC21" s="143"/>
      <c r="BD21" s="143"/>
      <c r="BE21" s="143"/>
      <c r="BF21" s="143" t="s">
        <v>297</v>
      </c>
      <c r="BG21" s="143"/>
      <c r="BH21" s="143"/>
      <c r="BI21" s="143"/>
      <c r="BJ21" s="143"/>
      <c r="BK21" s="143"/>
      <c r="BL21" s="143" t="s">
        <v>251</v>
      </c>
      <c r="BM21" s="143"/>
      <c r="BN21" s="143"/>
      <c r="BO21" s="143"/>
      <c r="BP21" s="143"/>
      <c r="BQ21" s="143"/>
      <c r="BR21" s="143"/>
      <c r="BS21" s="143"/>
      <c r="BT21" s="143"/>
      <c r="BU21" s="143"/>
      <c r="BV21" s="143"/>
      <c r="BW21" s="143"/>
      <c r="BX21" s="143"/>
      <c r="BY21" s="143"/>
      <c r="BZ21" s="139"/>
      <c r="CA21" s="143"/>
      <c r="CB21" s="143"/>
      <c r="CC21" s="143"/>
      <c r="CD21" s="143"/>
      <c r="CE21" s="143"/>
      <c r="CF21" s="143"/>
      <c r="CG21" s="143"/>
      <c r="CH21" s="143"/>
      <c r="CI21" s="143"/>
      <c r="CJ21" s="143"/>
      <c r="CK21" s="143"/>
      <c r="CL21" s="143"/>
      <c r="CM21" s="143"/>
      <c r="CN21" s="143"/>
      <c r="CO21" s="143"/>
      <c r="CP21" s="143"/>
      <c r="CQ21" s="143"/>
      <c r="CR21" s="143" t="s">
        <v>255</v>
      </c>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55"/>
      <c r="DU21" s="155"/>
      <c r="DV21" s="155"/>
      <c r="DW21" s="155"/>
      <c r="DX21" s="155"/>
      <c r="DY21" s="155"/>
      <c r="DZ21" s="155"/>
    </row>
    <row r="22" spans="1:130" ht="16.5" customHeight="1" x14ac:dyDescent="0.15">
      <c r="A22" s="1088">
        <v>61</v>
      </c>
      <c r="B22" s="1089"/>
      <c r="C22" s="1084"/>
      <c r="D22" s="1081"/>
      <c r="E22" s="1085"/>
      <c r="F22" s="1077"/>
      <c r="G22" s="1079"/>
      <c r="H22" s="1078"/>
      <c r="I22" s="1079"/>
      <c r="J22" s="1078"/>
      <c r="K22" s="1079"/>
      <c r="L22" s="1080"/>
      <c r="M22" s="145"/>
      <c r="N22" s="146" t="s">
        <v>295</v>
      </c>
      <c r="O22" s="145"/>
      <c r="P22" s="1084"/>
      <c r="Q22" s="1081"/>
      <c r="R22" s="1079"/>
      <c r="S22" s="1080"/>
      <c r="T22" s="145"/>
      <c r="U22" s="146" t="s">
        <v>295</v>
      </c>
      <c r="V22" s="145"/>
      <c r="W22" s="1084"/>
      <c r="X22" s="1079"/>
      <c r="Y22" s="1079"/>
      <c r="Z22" s="1079"/>
      <c r="AA22" s="1079"/>
      <c r="AB22" s="1079"/>
      <c r="AC22" s="1079"/>
      <c r="AD22" s="1079"/>
      <c r="AE22" s="1079"/>
      <c r="AF22" s="1079"/>
      <c r="AG22" s="1079"/>
      <c r="AH22" s="1080"/>
      <c r="AI22" s="156"/>
      <c r="AJ22" s="1092"/>
      <c r="AK22" s="1075"/>
      <c r="AL22" s="1075"/>
      <c r="AM22" s="1075"/>
      <c r="AN22" s="1075"/>
      <c r="AO22" s="1075"/>
      <c r="AP22" s="1075"/>
      <c r="AQ22" s="1075"/>
      <c r="AR22" s="1075"/>
      <c r="AS22" s="1075"/>
      <c r="AT22" s="1075"/>
      <c r="AU22" s="1075"/>
      <c r="AV22" s="1075"/>
      <c r="AW22" s="1075"/>
      <c r="AX22" s="1075"/>
      <c r="AY22" s="1075"/>
      <c r="AZ22" s="1075"/>
      <c r="BA22" s="1075"/>
      <c r="BB22" s="1075"/>
      <c r="BC22" s="1075"/>
      <c r="BD22" s="1075"/>
      <c r="BE22" s="1075"/>
      <c r="BF22" s="1075"/>
      <c r="BG22" s="1076"/>
      <c r="BH22" s="145"/>
      <c r="BI22" s="1093">
        <f>A31+1</f>
        <v>71</v>
      </c>
      <c r="BJ22" s="1089"/>
      <c r="BK22" s="1084"/>
      <c r="BL22" s="1081"/>
      <c r="BM22" s="1079"/>
      <c r="BN22" s="1078"/>
      <c r="BO22" s="1079"/>
      <c r="BP22" s="1078"/>
      <c r="BQ22" s="1079"/>
      <c r="BR22" s="1078"/>
      <c r="BS22" s="1077"/>
      <c r="BT22" s="1080"/>
      <c r="BU22" s="145"/>
      <c r="BV22" s="146" t="s">
        <v>295</v>
      </c>
      <c r="BW22" s="157"/>
      <c r="BX22" s="1084"/>
      <c r="BY22" s="1081"/>
      <c r="BZ22" s="1079"/>
      <c r="CA22" s="1080"/>
      <c r="CB22" s="146"/>
      <c r="CC22" s="146" t="s">
        <v>295</v>
      </c>
      <c r="CD22" s="147"/>
      <c r="CE22" s="1084"/>
      <c r="CF22" s="1079"/>
      <c r="CG22" s="1079"/>
      <c r="CH22" s="1079"/>
      <c r="CI22" s="1079"/>
      <c r="CJ22" s="1079"/>
      <c r="CK22" s="1079"/>
      <c r="CL22" s="1079"/>
      <c r="CM22" s="1079"/>
      <c r="CN22" s="1078"/>
      <c r="CO22" s="1077"/>
      <c r="CP22" s="1080"/>
      <c r="CQ22" s="157"/>
      <c r="CR22" s="1074"/>
      <c r="CS22" s="1075"/>
      <c r="CT22" s="1075"/>
      <c r="CU22" s="1075"/>
      <c r="CV22" s="1075"/>
      <c r="CW22" s="1075"/>
      <c r="CX22" s="1075"/>
      <c r="CY22" s="1075"/>
      <c r="CZ22" s="1075"/>
      <c r="DA22" s="1075"/>
      <c r="DB22" s="1075"/>
      <c r="DC22" s="1075"/>
      <c r="DD22" s="1075"/>
      <c r="DE22" s="1075"/>
      <c r="DF22" s="1075"/>
      <c r="DG22" s="1075"/>
      <c r="DH22" s="1075"/>
      <c r="DI22" s="1075"/>
      <c r="DJ22" s="1075"/>
      <c r="DK22" s="1075"/>
      <c r="DL22" s="1075"/>
      <c r="DM22" s="1075"/>
      <c r="DN22" s="1075"/>
      <c r="DO22" s="1076"/>
      <c r="DP22" s="143"/>
      <c r="DQ22" s="143"/>
      <c r="DR22" s="143"/>
      <c r="DS22" s="143"/>
      <c r="DT22" s="155"/>
      <c r="DU22" s="155"/>
      <c r="DV22" s="155"/>
      <c r="DW22" s="155"/>
      <c r="DX22" s="155"/>
      <c r="DY22" s="155"/>
    </row>
    <row r="23" spans="1:130" ht="16.5" customHeight="1" x14ac:dyDescent="0.15">
      <c r="A23" s="1088">
        <f t="shared" ref="A23:A31" si="0">A22+1</f>
        <v>62</v>
      </c>
      <c r="B23" s="1089"/>
      <c r="C23" s="1084"/>
      <c r="D23" s="1081"/>
      <c r="E23" s="1085"/>
      <c r="F23" s="1077"/>
      <c r="G23" s="1079"/>
      <c r="H23" s="1078"/>
      <c r="I23" s="1079"/>
      <c r="J23" s="1078"/>
      <c r="K23" s="1079"/>
      <c r="L23" s="1080"/>
      <c r="M23" s="145"/>
      <c r="N23" s="146" t="s">
        <v>295</v>
      </c>
      <c r="O23" s="145"/>
      <c r="P23" s="1084"/>
      <c r="Q23" s="1081"/>
      <c r="R23" s="1079"/>
      <c r="S23" s="1080"/>
      <c r="T23" s="145"/>
      <c r="U23" s="146" t="s">
        <v>295</v>
      </c>
      <c r="V23" s="145"/>
      <c r="W23" s="1084"/>
      <c r="X23" s="1079"/>
      <c r="Y23" s="1079"/>
      <c r="Z23" s="1079"/>
      <c r="AA23" s="1079"/>
      <c r="AB23" s="1079"/>
      <c r="AC23" s="1079"/>
      <c r="AD23" s="1079"/>
      <c r="AE23" s="1079"/>
      <c r="AF23" s="1079"/>
      <c r="AG23" s="1079"/>
      <c r="AH23" s="1080"/>
      <c r="AI23" s="156"/>
      <c r="AJ23" s="1092"/>
      <c r="AK23" s="1075"/>
      <c r="AL23" s="1075"/>
      <c r="AM23" s="1075"/>
      <c r="AN23" s="1075"/>
      <c r="AO23" s="1075"/>
      <c r="AP23" s="1075"/>
      <c r="AQ23" s="1075"/>
      <c r="AR23" s="1075"/>
      <c r="AS23" s="1075"/>
      <c r="AT23" s="1075"/>
      <c r="AU23" s="1075"/>
      <c r="AV23" s="1075"/>
      <c r="AW23" s="1075"/>
      <c r="AX23" s="1075"/>
      <c r="AY23" s="1075"/>
      <c r="AZ23" s="1075"/>
      <c r="BA23" s="1075"/>
      <c r="BB23" s="1075"/>
      <c r="BC23" s="1075"/>
      <c r="BD23" s="1075"/>
      <c r="BE23" s="1075"/>
      <c r="BF23" s="1075"/>
      <c r="BG23" s="1076"/>
      <c r="BH23" s="145"/>
      <c r="BI23" s="1093">
        <f t="shared" ref="BI23:BI31" si="1">BI22+1</f>
        <v>72</v>
      </c>
      <c r="BJ23" s="1089"/>
      <c r="BK23" s="1084"/>
      <c r="BL23" s="1081"/>
      <c r="BM23" s="1079"/>
      <c r="BN23" s="1078"/>
      <c r="BO23" s="1079"/>
      <c r="BP23" s="1078"/>
      <c r="BQ23" s="1079"/>
      <c r="BR23" s="1078"/>
      <c r="BS23" s="1077"/>
      <c r="BT23" s="1080"/>
      <c r="BU23" s="145"/>
      <c r="BV23" s="146" t="s">
        <v>295</v>
      </c>
      <c r="BW23" s="157"/>
      <c r="BX23" s="1084"/>
      <c r="BY23" s="1081"/>
      <c r="BZ23" s="1079"/>
      <c r="CA23" s="1080"/>
      <c r="CB23" s="146"/>
      <c r="CC23" s="146" t="s">
        <v>295</v>
      </c>
      <c r="CD23" s="147"/>
      <c r="CE23" s="1084"/>
      <c r="CF23" s="1079"/>
      <c r="CG23" s="1079"/>
      <c r="CH23" s="1079"/>
      <c r="CI23" s="1079"/>
      <c r="CJ23" s="1079"/>
      <c r="CK23" s="1079"/>
      <c r="CL23" s="1079"/>
      <c r="CM23" s="1079"/>
      <c r="CN23" s="1078"/>
      <c r="CO23" s="1077"/>
      <c r="CP23" s="1080"/>
      <c r="CQ23" s="157"/>
      <c r="CR23" s="1074"/>
      <c r="CS23" s="1075"/>
      <c r="CT23" s="1075"/>
      <c r="CU23" s="1075"/>
      <c r="CV23" s="1075"/>
      <c r="CW23" s="1075"/>
      <c r="CX23" s="1075"/>
      <c r="CY23" s="1075"/>
      <c r="CZ23" s="1075"/>
      <c r="DA23" s="1075"/>
      <c r="DB23" s="1075"/>
      <c r="DC23" s="1075"/>
      <c r="DD23" s="1075"/>
      <c r="DE23" s="1075"/>
      <c r="DF23" s="1075"/>
      <c r="DG23" s="1075"/>
      <c r="DH23" s="1075"/>
      <c r="DI23" s="1075"/>
      <c r="DJ23" s="1075"/>
      <c r="DK23" s="1075"/>
      <c r="DL23" s="1075"/>
      <c r="DM23" s="1075"/>
      <c r="DN23" s="1075"/>
      <c r="DO23" s="1076"/>
      <c r="DP23" s="143"/>
      <c r="DQ23" s="143"/>
      <c r="DR23" s="143"/>
      <c r="DS23" s="143"/>
      <c r="DT23" s="155"/>
      <c r="DU23" s="155"/>
      <c r="DV23" s="155"/>
      <c r="DW23" s="155"/>
      <c r="DX23" s="155"/>
      <c r="DY23" s="155"/>
    </row>
    <row r="24" spans="1:130" ht="16.5" customHeight="1" x14ac:dyDescent="0.15">
      <c r="A24" s="1088">
        <f t="shared" si="0"/>
        <v>63</v>
      </c>
      <c r="B24" s="1089"/>
      <c r="C24" s="1084"/>
      <c r="D24" s="1081"/>
      <c r="E24" s="1085"/>
      <c r="F24" s="1077"/>
      <c r="G24" s="1079"/>
      <c r="H24" s="1078"/>
      <c r="I24" s="1079"/>
      <c r="J24" s="1078"/>
      <c r="K24" s="1079"/>
      <c r="L24" s="1080"/>
      <c r="M24" s="145"/>
      <c r="N24" s="146" t="s">
        <v>295</v>
      </c>
      <c r="O24" s="145"/>
      <c r="P24" s="1084"/>
      <c r="Q24" s="1081"/>
      <c r="R24" s="1079"/>
      <c r="S24" s="1080"/>
      <c r="T24" s="145"/>
      <c r="U24" s="146" t="s">
        <v>295</v>
      </c>
      <c r="V24" s="145"/>
      <c r="W24" s="1084"/>
      <c r="X24" s="1079"/>
      <c r="Y24" s="1079"/>
      <c r="Z24" s="1079"/>
      <c r="AA24" s="1079"/>
      <c r="AB24" s="1079"/>
      <c r="AC24" s="1079"/>
      <c r="AD24" s="1079"/>
      <c r="AE24" s="1079"/>
      <c r="AF24" s="1079"/>
      <c r="AG24" s="1079"/>
      <c r="AH24" s="1080"/>
      <c r="AI24" s="156"/>
      <c r="AJ24" s="1092"/>
      <c r="AK24" s="1075"/>
      <c r="AL24" s="1075"/>
      <c r="AM24" s="1075"/>
      <c r="AN24" s="1075"/>
      <c r="AO24" s="1075"/>
      <c r="AP24" s="1075"/>
      <c r="AQ24" s="1075"/>
      <c r="AR24" s="1075"/>
      <c r="AS24" s="1075"/>
      <c r="AT24" s="1075"/>
      <c r="AU24" s="1075"/>
      <c r="AV24" s="1075"/>
      <c r="AW24" s="1075"/>
      <c r="AX24" s="1075"/>
      <c r="AY24" s="1075"/>
      <c r="AZ24" s="1075"/>
      <c r="BA24" s="1075"/>
      <c r="BB24" s="1075"/>
      <c r="BC24" s="1075"/>
      <c r="BD24" s="1075"/>
      <c r="BE24" s="1075"/>
      <c r="BF24" s="1075"/>
      <c r="BG24" s="1076"/>
      <c r="BH24" s="145"/>
      <c r="BI24" s="1093">
        <f t="shared" si="1"/>
        <v>73</v>
      </c>
      <c r="BJ24" s="1089"/>
      <c r="BK24" s="1084"/>
      <c r="BL24" s="1081"/>
      <c r="BM24" s="1079"/>
      <c r="BN24" s="1078"/>
      <c r="BO24" s="1079"/>
      <c r="BP24" s="1078"/>
      <c r="BQ24" s="1079"/>
      <c r="BR24" s="1078"/>
      <c r="BS24" s="1077"/>
      <c r="BT24" s="1080"/>
      <c r="BU24" s="145"/>
      <c r="BV24" s="146" t="s">
        <v>295</v>
      </c>
      <c r="BW24" s="157"/>
      <c r="BX24" s="1084"/>
      <c r="BY24" s="1081"/>
      <c r="BZ24" s="1079"/>
      <c r="CA24" s="1080"/>
      <c r="CB24" s="146"/>
      <c r="CC24" s="146" t="s">
        <v>295</v>
      </c>
      <c r="CD24" s="147"/>
      <c r="CE24" s="1084"/>
      <c r="CF24" s="1079"/>
      <c r="CG24" s="1079"/>
      <c r="CH24" s="1079"/>
      <c r="CI24" s="1079"/>
      <c r="CJ24" s="1079"/>
      <c r="CK24" s="1079"/>
      <c r="CL24" s="1079"/>
      <c r="CM24" s="1079"/>
      <c r="CN24" s="1078"/>
      <c r="CO24" s="1077"/>
      <c r="CP24" s="1080"/>
      <c r="CQ24" s="157"/>
      <c r="CR24" s="1074"/>
      <c r="CS24" s="1075"/>
      <c r="CT24" s="1075"/>
      <c r="CU24" s="1075"/>
      <c r="CV24" s="1075"/>
      <c r="CW24" s="1075"/>
      <c r="CX24" s="1075"/>
      <c r="CY24" s="1075"/>
      <c r="CZ24" s="1075"/>
      <c r="DA24" s="1075"/>
      <c r="DB24" s="1075"/>
      <c r="DC24" s="1075"/>
      <c r="DD24" s="1075"/>
      <c r="DE24" s="1075"/>
      <c r="DF24" s="1075"/>
      <c r="DG24" s="1075"/>
      <c r="DH24" s="1075"/>
      <c r="DI24" s="1075"/>
      <c r="DJ24" s="1075"/>
      <c r="DK24" s="1075"/>
      <c r="DL24" s="1075"/>
      <c r="DM24" s="1075"/>
      <c r="DN24" s="1075"/>
      <c r="DO24" s="1076"/>
      <c r="DP24" s="143"/>
      <c r="DQ24" s="143"/>
      <c r="DR24" s="143"/>
      <c r="DS24" s="143"/>
      <c r="DT24" s="155"/>
      <c r="DU24" s="155"/>
      <c r="DV24" s="155"/>
      <c r="DW24" s="155"/>
      <c r="DX24" s="155"/>
      <c r="DY24" s="155"/>
    </row>
    <row r="25" spans="1:130" ht="16.5" customHeight="1" x14ac:dyDescent="0.15">
      <c r="A25" s="1088">
        <f t="shared" si="0"/>
        <v>64</v>
      </c>
      <c r="B25" s="1089"/>
      <c r="C25" s="1084"/>
      <c r="D25" s="1081"/>
      <c r="E25" s="1085"/>
      <c r="F25" s="1077"/>
      <c r="G25" s="1079"/>
      <c r="H25" s="1078"/>
      <c r="I25" s="1079"/>
      <c r="J25" s="1078"/>
      <c r="K25" s="1079"/>
      <c r="L25" s="1080"/>
      <c r="M25" s="145"/>
      <c r="N25" s="146" t="s">
        <v>295</v>
      </c>
      <c r="O25" s="145"/>
      <c r="P25" s="1084"/>
      <c r="Q25" s="1081"/>
      <c r="R25" s="1079"/>
      <c r="S25" s="1080"/>
      <c r="T25" s="145"/>
      <c r="U25" s="146" t="s">
        <v>295</v>
      </c>
      <c r="V25" s="145"/>
      <c r="W25" s="1084"/>
      <c r="X25" s="1079"/>
      <c r="Y25" s="1079"/>
      <c r="Z25" s="1079"/>
      <c r="AA25" s="1079"/>
      <c r="AB25" s="1079"/>
      <c r="AC25" s="1079"/>
      <c r="AD25" s="1079"/>
      <c r="AE25" s="1079"/>
      <c r="AF25" s="1079"/>
      <c r="AG25" s="1079"/>
      <c r="AH25" s="1080"/>
      <c r="AI25" s="156"/>
      <c r="AJ25" s="1092"/>
      <c r="AK25" s="1075"/>
      <c r="AL25" s="1075"/>
      <c r="AM25" s="1075"/>
      <c r="AN25" s="1075"/>
      <c r="AO25" s="1075"/>
      <c r="AP25" s="1075"/>
      <c r="AQ25" s="1075"/>
      <c r="AR25" s="1075"/>
      <c r="AS25" s="1075"/>
      <c r="AT25" s="1075"/>
      <c r="AU25" s="1075"/>
      <c r="AV25" s="1075"/>
      <c r="AW25" s="1075"/>
      <c r="AX25" s="1075"/>
      <c r="AY25" s="1075"/>
      <c r="AZ25" s="1075"/>
      <c r="BA25" s="1075"/>
      <c r="BB25" s="1075"/>
      <c r="BC25" s="1075"/>
      <c r="BD25" s="1075"/>
      <c r="BE25" s="1075"/>
      <c r="BF25" s="1075"/>
      <c r="BG25" s="1076"/>
      <c r="BH25" s="145"/>
      <c r="BI25" s="1093">
        <f t="shared" si="1"/>
        <v>74</v>
      </c>
      <c r="BJ25" s="1089"/>
      <c r="BK25" s="1084"/>
      <c r="BL25" s="1081"/>
      <c r="BM25" s="1079"/>
      <c r="BN25" s="1078"/>
      <c r="BO25" s="1079"/>
      <c r="BP25" s="1078"/>
      <c r="BQ25" s="1079"/>
      <c r="BR25" s="1078"/>
      <c r="BS25" s="1077"/>
      <c r="BT25" s="1080"/>
      <c r="BU25" s="145"/>
      <c r="BV25" s="146" t="s">
        <v>295</v>
      </c>
      <c r="BW25" s="157"/>
      <c r="BX25" s="1084"/>
      <c r="BY25" s="1081"/>
      <c r="BZ25" s="1079"/>
      <c r="CA25" s="1080"/>
      <c r="CB25" s="146"/>
      <c r="CC25" s="146" t="s">
        <v>295</v>
      </c>
      <c r="CD25" s="147"/>
      <c r="CE25" s="1084"/>
      <c r="CF25" s="1079"/>
      <c r="CG25" s="1079"/>
      <c r="CH25" s="1079"/>
      <c r="CI25" s="1079"/>
      <c r="CJ25" s="1079"/>
      <c r="CK25" s="1079"/>
      <c r="CL25" s="1079"/>
      <c r="CM25" s="1079"/>
      <c r="CN25" s="1078"/>
      <c r="CO25" s="1077"/>
      <c r="CP25" s="1080"/>
      <c r="CQ25" s="157"/>
      <c r="CR25" s="1074"/>
      <c r="CS25" s="1075"/>
      <c r="CT25" s="1075"/>
      <c r="CU25" s="1075"/>
      <c r="CV25" s="1075"/>
      <c r="CW25" s="1075"/>
      <c r="CX25" s="1075"/>
      <c r="CY25" s="1075"/>
      <c r="CZ25" s="1075"/>
      <c r="DA25" s="1075"/>
      <c r="DB25" s="1075"/>
      <c r="DC25" s="1075"/>
      <c r="DD25" s="1075"/>
      <c r="DE25" s="1075"/>
      <c r="DF25" s="1075"/>
      <c r="DG25" s="1075"/>
      <c r="DH25" s="1075"/>
      <c r="DI25" s="1075"/>
      <c r="DJ25" s="1075"/>
      <c r="DK25" s="1075"/>
      <c r="DL25" s="1075"/>
      <c r="DM25" s="1075"/>
      <c r="DN25" s="1075"/>
      <c r="DO25" s="1076"/>
      <c r="DP25" s="143"/>
      <c r="DQ25" s="143"/>
      <c r="DR25" s="143"/>
      <c r="DS25" s="143"/>
      <c r="DT25" s="155"/>
      <c r="DU25" s="155"/>
      <c r="DV25" s="155"/>
      <c r="DW25" s="155"/>
      <c r="DX25" s="155"/>
      <c r="DY25" s="155"/>
    </row>
    <row r="26" spans="1:130" ht="16.5" customHeight="1" x14ac:dyDescent="0.15">
      <c r="A26" s="1088">
        <f t="shared" si="0"/>
        <v>65</v>
      </c>
      <c r="B26" s="1089"/>
      <c r="C26" s="1084"/>
      <c r="D26" s="1081"/>
      <c r="E26" s="1085"/>
      <c r="F26" s="1077"/>
      <c r="G26" s="1079"/>
      <c r="H26" s="1078"/>
      <c r="I26" s="1079"/>
      <c r="J26" s="1078"/>
      <c r="K26" s="1079"/>
      <c r="L26" s="1080"/>
      <c r="M26" s="145"/>
      <c r="N26" s="146" t="s">
        <v>295</v>
      </c>
      <c r="O26" s="145"/>
      <c r="P26" s="1084"/>
      <c r="Q26" s="1081"/>
      <c r="R26" s="1079"/>
      <c r="S26" s="1080"/>
      <c r="T26" s="145"/>
      <c r="U26" s="146" t="s">
        <v>295</v>
      </c>
      <c r="V26" s="145"/>
      <c r="W26" s="1084"/>
      <c r="X26" s="1079"/>
      <c r="Y26" s="1079"/>
      <c r="Z26" s="1079"/>
      <c r="AA26" s="1079"/>
      <c r="AB26" s="1079"/>
      <c r="AC26" s="1079"/>
      <c r="AD26" s="1079"/>
      <c r="AE26" s="1079"/>
      <c r="AF26" s="1079"/>
      <c r="AG26" s="1079"/>
      <c r="AH26" s="1080"/>
      <c r="AI26" s="156"/>
      <c r="AJ26" s="1092"/>
      <c r="AK26" s="1075"/>
      <c r="AL26" s="1075"/>
      <c r="AM26" s="1075"/>
      <c r="AN26" s="1075"/>
      <c r="AO26" s="1075"/>
      <c r="AP26" s="1075"/>
      <c r="AQ26" s="1075"/>
      <c r="AR26" s="1075"/>
      <c r="AS26" s="1075"/>
      <c r="AT26" s="1075"/>
      <c r="AU26" s="1075"/>
      <c r="AV26" s="1075"/>
      <c r="AW26" s="1075"/>
      <c r="AX26" s="1075"/>
      <c r="AY26" s="1075"/>
      <c r="AZ26" s="1075"/>
      <c r="BA26" s="1075"/>
      <c r="BB26" s="1075"/>
      <c r="BC26" s="1075"/>
      <c r="BD26" s="1075"/>
      <c r="BE26" s="1075"/>
      <c r="BF26" s="1075"/>
      <c r="BG26" s="1076"/>
      <c r="BH26" s="145"/>
      <c r="BI26" s="1093">
        <f t="shared" si="1"/>
        <v>75</v>
      </c>
      <c r="BJ26" s="1089"/>
      <c r="BK26" s="1084"/>
      <c r="BL26" s="1081"/>
      <c r="BM26" s="1079"/>
      <c r="BN26" s="1078"/>
      <c r="BO26" s="1079"/>
      <c r="BP26" s="1078"/>
      <c r="BQ26" s="1079"/>
      <c r="BR26" s="1078"/>
      <c r="BS26" s="1077"/>
      <c r="BT26" s="1080"/>
      <c r="BU26" s="145"/>
      <c r="BV26" s="146" t="s">
        <v>295</v>
      </c>
      <c r="BW26" s="157"/>
      <c r="BX26" s="1084"/>
      <c r="BY26" s="1081"/>
      <c r="BZ26" s="1079"/>
      <c r="CA26" s="1080"/>
      <c r="CB26" s="146"/>
      <c r="CC26" s="146" t="s">
        <v>295</v>
      </c>
      <c r="CD26" s="147"/>
      <c r="CE26" s="1084"/>
      <c r="CF26" s="1079"/>
      <c r="CG26" s="1079"/>
      <c r="CH26" s="1079"/>
      <c r="CI26" s="1079"/>
      <c r="CJ26" s="1079"/>
      <c r="CK26" s="1079"/>
      <c r="CL26" s="1079"/>
      <c r="CM26" s="1079"/>
      <c r="CN26" s="1078"/>
      <c r="CO26" s="1077"/>
      <c r="CP26" s="1080"/>
      <c r="CQ26" s="157"/>
      <c r="CR26" s="1074"/>
      <c r="CS26" s="1075"/>
      <c r="CT26" s="1075"/>
      <c r="CU26" s="1075"/>
      <c r="CV26" s="1075"/>
      <c r="CW26" s="1075"/>
      <c r="CX26" s="1075"/>
      <c r="CY26" s="1075"/>
      <c r="CZ26" s="1075"/>
      <c r="DA26" s="1075"/>
      <c r="DB26" s="1075"/>
      <c r="DC26" s="1075"/>
      <c r="DD26" s="1075"/>
      <c r="DE26" s="1075"/>
      <c r="DF26" s="1075"/>
      <c r="DG26" s="1075"/>
      <c r="DH26" s="1075"/>
      <c r="DI26" s="1075"/>
      <c r="DJ26" s="1075"/>
      <c r="DK26" s="1075"/>
      <c r="DL26" s="1075"/>
      <c r="DM26" s="1075"/>
      <c r="DN26" s="1075"/>
      <c r="DO26" s="1076"/>
      <c r="DP26" s="143"/>
      <c r="DQ26" s="143"/>
      <c r="DR26" s="143"/>
      <c r="DS26" s="143"/>
      <c r="DT26" s="155"/>
      <c r="DU26" s="155"/>
      <c r="DV26" s="155"/>
      <c r="DW26" s="155"/>
      <c r="DX26" s="155"/>
      <c r="DY26" s="155"/>
    </row>
    <row r="27" spans="1:130" ht="16.5" customHeight="1" x14ac:dyDescent="0.15">
      <c r="A27" s="1088">
        <f t="shared" si="0"/>
        <v>66</v>
      </c>
      <c r="B27" s="1089"/>
      <c r="C27" s="1084"/>
      <c r="D27" s="1081"/>
      <c r="E27" s="1085"/>
      <c r="F27" s="1077"/>
      <c r="G27" s="1079"/>
      <c r="H27" s="1078"/>
      <c r="I27" s="1079"/>
      <c r="J27" s="1078"/>
      <c r="K27" s="1079"/>
      <c r="L27" s="1080"/>
      <c r="M27" s="145"/>
      <c r="N27" s="146" t="s">
        <v>295</v>
      </c>
      <c r="O27" s="145"/>
      <c r="P27" s="1084"/>
      <c r="Q27" s="1081"/>
      <c r="R27" s="1079"/>
      <c r="S27" s="1080"/>
      <c r="T27" s="145"/>
      <c r="U27" s="146" t="s">
        <v>295</v>
      </c>
      <c r="V27" s="145"/>
      <c r="W27" s="1084"/>
      <c r="X27" s="1079"/>
      <c r="Y27" s="1079"/>
      <c r="Z27" s="1079"/>
      <c r="AA27" s="1079"/>
      <c r="AB27" s="1079"/>
      <c r="AC27" s="1079"/>
      <c r="AD27" s="1079"/>
      <c r="AE27" s="1079"/>
      <c r="AF27" s="1079"/>
      <c r="AG27" s="1079"/>
      <c r="AH27" s="1080"/>
      <c r="AI27" s="156"/>
      <c r="AJ27" s="1092"/>
      <c r="AK27" s="1075"/>
      <c r="AL27" s="1075"/>
      <c r="AM27" s="1075"/>
      <c r="AN27" s="1075"/>
      <c r="AO27" s="1075"/>
      <c r="AP27" s="1075"/>
      <c r="AQ27" s="1075"/>
      <c r="AR27" s="1075"/>
      <c r="AS27" s="1075"/>
      <c r="AT27" s="1075"/>
      <c r="AU27" s="1075"/>
      <c r="AV27" s="1075"/>
      <c r="AW27" s="1075"/>
      <c r="AX27" s="1075"/>
      <c r="AY27" s="1075"/>
      <c r="AZ27" s="1075"/>
      <c r="BA27" s="1075"/>
      <c r="BB27" s="1075"/>
      <c r="BC27" s="1075"/>
      <c r="BD27" s="1075"/>
      <c r="BE27" s="1075"/>
      <c r="BF27" s="1075"/>
      <c r="BG27" s="1076"/>
      <c r="BH27" s="145"/>
      <c r="BI27" s="1093">
        <f t="shared" si="1"/>
        <v>76</v>
      </c>
      <c r="BJ27" s="1089"/>
      <c r="BK27" s="1084"/>
      <c r="BL27" s="1081"/>
      <c r="BM27" s="1079"/>
      <c r="BN27" s="1078"/>
      <c r="BO27" s="1079"/>
      <c r="BP27" s="1078"/>
      <c r="BQ27" s="1079"/>
      <c r="BR27" s="1078"/>
      <c r="BS27" s="1077"/>
      <c r="BT27" s="1080"/>
      <c r="BU27" s="145"/>
      <c r="BV27" s="146" t="s">
        <v>295</v>
      </c>
      <c r="BW27" s="157"/>
      <c r="BX27" s="1084"/>
      <c r="BY27" s="1081"/>
      <c r="BZ27" s="1079"/>
      <c r="CA27" s="1080"/>
      <c r="CB27" s="146"/>
      <c r="CC27" s="146" t="s">
        <v>295</v>
      </c>
      <c r="CD27" s="147"/>
      <c r="CE27" s="1084"/>
      <c r="CF27" s="1079"/>
      <c r="CG27" s="1079"/>
      <c r="CH27" s="1079"/>
      <c r="CI27" s="1079"/>
      <c r="CJ27" s="1079"/>
      <c r="CK27" s="1079"/>
      <c r="CL27" s="1079"/>
      <c r="CM27" s="1079"/>
      <c r="CN27" s="1078"/>
      <c r="CO27" s="1077"/>
      <c r="CP27" s="1080"/>
      <c r="CQ27" s="157"/>
      <c r="CR27" s="1074"/>
      <c r="CS27" s="1075"/>
      <c r="CT27" s="1075"/>
      <c r="CU27" s="1075"/>
      <c r="CV27" s="1075"/>
      <c r="CW27" s="1075"/>
      <c r="CX27" s="1075"/>
      <c r="CY27" s="1075"/>
      <c r="CZ27" s="1075"/>
      <c r="DA27" s="1075"/>
      <c r="DB27" s="1075"/>
      <c r="DC27" s="1075"/>
      <c r="DD27" s="1075"/>
      <c r="DE27" s="1075"/>
      <c r="DF27" s="1075"/>
      <c r="DG27" s="1075"/>
      <c r="DH27" s="1075"/>
      <c r="DI27" s="1075"/>
      <c r="DJ27" s="1075"/>
      <c r="DK27" s="1075"/>
      <c r="DL27" s="1075"/>
      <c r="DM27" s="1075"/>
      <c r="DN27" s="1075"/>
      <c r="DO27" s="1076"/>
      <c r="DP27" s="143"/>
      <c r="DQ27" s="143"/>
      <c r="DR27" s="143"/>
      <c r="DS27" s="143"/>
      <c r="DT27" s="155"/>
      <c r="DU27" s="155"/>
      <c r="DV27" s="155"/>
      <c r="DW27" s="155"/>
      <c r="DX27" s="155"/>
      <c r="DY27" s="155"/>
    </row>
    <row r="28" spans="1:130" ht="16.5" customHeight="1" x14ac:dyDescent="0.15">
      <c r="A28" s="1088">
        <f t="shared" si="0"/>
        <v>67</v>
      </c>
      <c r="B28" s="1089"/>
      <c r="C28" s="1084"/>
      <c r="D28" s="1081"/>
      <c r="E28" s="1085"/>
      <c r="F28" s="1077"/>
      <c r="G28" s="1079"/>
      <c r="H28" s="1078"/>
      <c r="I28" s="1079"/>
      <c r="J28" s="1078"/>
      <c r="K28" s="1079"/>
      <c r="L28" s="1080"/>
      <c r="M28" s="145"/>
      <c r="N28" s="146" t="s">
        <v>295</v>
      </c>
      <c r="O28" s="145"/>
      <c r="P28" s="1084"/>
      <c r="Q28" s="1081"/>
      <c r="R28" s="1079"/>
      <c r="S28" s="1080"/>
      <c r="T28" s="145"/>
      <c r="U28" s="146" t="s">
        <v>295</v>
      </c>
      <c r="V28" s="145"/>
      <c r="W28" s="1084"/>
      <c r="X28" s="1079"/>
      <c r="Y28" s="1079"/>
      <c r="Z28" s="1079"/>
      <c r="AA28" s="1079"/>
      <c r="AB28" s="1079"/>
      <c r="AC28" s="1079"/>
      <c r="AD28" s="1079"/>
      <c r="AE28" s="1079"/>
      <c r="AF28" s="1079"/>
      <c r="AG28" s="1079"/>
      <c r="AH28" s="1080"/>
      <c r="AI28" s="156"/>
      <c r="AJ28" s="1092"/>
      <c r="AK28" s="1075"/>
      <c r="AL28" s="1075"/>
      <c r="AM28" s="1075"/>
      <c r="AN28" s="1075"/>
      <c r="AO28" s="1075"/>
      <c r="AP28" s="1075"/>
      <c r="AQ28" s="1075"/>
      <c r="AR28" s="1075"/>
      <c r="AS28" s="1075"/>
      <c r="AT28" s="1075"/>
      <c r="AU28" s="1075"/>
      <c r="AV28" s="1075"/>
      <c r="AW28" s="1075"/>
      <c r="AX28" s="1075"/>
      <c r="AY28" s="1075"/>
      <c r="AZ28" s="1075"/>
      <c r="BA28" s="1075"/>
      <c r="BB28" s="1075"/>
      <c r="BC28" s="1075"/>
      <c r="BD28" s="1075"/>
      <c r="BE28" s="1075"/>
      <c r="BF28" s="1075"/>
      <c r="BG28" s="1076"/>
      <c r="BH28" s="145"/>
      <c r="BI28" s="1093">
        <f t="shared" si="1"/>
        <v>77</v>
      </c>
      <c r="BJ28" s="1089"/>
      <c r="BK28" s="1084"/>
      <c r="BL28" s="1081"/>
      <c r="BM28" s="1079"/>
      <c r="BN28" s="1078"/>
      <c r="BO28" s="1079"/>
      <c r="BP28" s="1078"/>
      <c r="BQ28" s="1079"/>
      <c r="BR28" s="1078"/>
      <c r="BS28" s="1077"/>
      <c r="BT28" s="1080"/>
      <c r="BU28" s="145"/>
      <c r="BV28" s="146" t="s">
        <v>295</v>
      </c>
      <c r="BW28" s="157"/>
      <c r="BX28" s="1084"/>
      <c r="BY28" s="1081"/>
      <c r="BZ28" s="1079"/>
      <c r="CA28" s="1080"/>
      <c r="CB28" s="146"/>
      <c r="CC28" s="146" t="s">
        <v>295</v>
      </c>
      <c r="CD28" s="147"/>
      <c r="CE28" s="1084"/>
      <c r="CF28" s="1079"/>
      <c r="CG28" s="1079"/>
      <c r="CH28" s="1079"/>
      <c r="CI28" s="1079"/>
      <c r="CJ28" s="1079"/>
      <c r="CK28" s="1079"/>
      <c r="CL28" s="1079"/>
      <c r="CM28" s="1079"/>
      <c r="CN28" s="1078"/>
      <c r="CO28" s="1077"/>
      <c r="CP28" s="1080"/>
      <c r="CQ28" s="157"/>
      <c r="CR28" s="1074"/>
      <c r="CS28" s="1075"/>
      <c r="CT28" s="1075"/>
      <c r="CU28" s="1075"/>
      <c r="CV28" s="1075"/>
      <c r="CW28" s="1075"/>
      <c r="CX28" s="1075"/>
      <c r="CY28" s="1075"/>
      <c r="CZ28" s="1075"/>
      <c r="DA28" s="1075"/>
      <c r="DB28" s="1075"/>
      <c r="DC28" s="1075"/>
      <c r="DD28" s="1075"/>
      <c r="DE28" s="1075"/>
      <c r="DF28" s="1075"/>
      <c r="DG28" s="1075"/>
      <c r="DH28" s="1075"/>
      <c r="DI28" s="1075"/>
      <c r="DJ28" s="1075"/>
      <c r="DK28" s="1075"/>
      <c r="DL28" s="1075"/>
      <c r="DM28" s="1075"/>
      <c r="DN28" s="1075"/>
      <c r="DO28" s="1076"/>
      <c r="DP28" s="143"/>
      <c r="DQ28" s="143"/>
      <c r="DR28" s="143"/>
      <c r="DS28" s="143"/>
      <c r="DT28" s="155"/>
      <c r="DU28" s="155"/>
      <c r="DV28" s="155"/>
      <c r="DW28" s="155"/>
      <c r="DX28" s="155"/>
      <c r="DY28" s="155"/>
    </row>
    <row r="29" spans="1:130" ht="16.5" customHeight="1" x14ac:dyDescent="0.15">
      <c r="A29" s="1088">
        <f t="shared" si="0"/>
        <v>68</v>
      </c>
      <c r="B29" s="1089"/>
      <c r="C29" s="1084"/>
      <c r="D29" s="1081"/>
      <c r="E29" s="1085"/>
      <c r="F29" s="1077"/>
      <c r="G29" s="1079"/>
      <c r="H29" s="1078"/>
      <c r="I29" s="1079"/>
      <c r="J29" s="1078"/>
      <c r="K29" s="1079"/>
      <c r="L29" s="1080"/>
      <c r="M29" s="145"/>
      <c r="N29" s="146" t="s">
        <v>295</v>
      </c>
      <c r="O29" s="145"/>
      <c r="P29" s="1084"/>
      <c r="Q29" s="1081"/>
      <c r="R29" s="1079"/>
      <c r="S29" s="1080"/>
      <c r="T29" s="145"/>
      <c r="U29" s="146" t="s">
        <v>295</v>
      </c>
      <c r="V29" s="145"/>
      <c r="W29" s="1084"/>
      <c r="X29" s="1079"/>
      <c r="Y29" s="1079"/>
      <c r="Z29" s="1079"/>
      <c r="AA29" s="1079"/>
      <c r="AB29" s="1079"/>
      <c r="AC29" s="1079"/>
      <c r="AD29" s="1079"/>
      <c r="AE29" s="1079"/>
      <c r="AF29" s="1079"/>
      <c r="AG29" s="1079"/>
      <c r="AH29" s="1080"/>
      <c r="AI29" s="156"/>
      <c r="AJ29" s="1092"/>
      <c r="AK29" s="1075"/>
      <c r="AL29" s="1075"/>
      <c r="AM29" s="1075"/>
      <c r="AN29" s="1075"/>
      <c r="AO29" s="1075"/>
      <c r="AP29" s="1075"/>
      <c r="AQ29" s="1075"/>
      <c r="AR29" s="1075"/>
      <c r="AS29" s="1075"/>
      <c r="AT29" s="1075"/>
      <c r="AU29" s="1075"/>
      <c r="AV29" s="1075"/>
      <c r="AW29" s="1075"/>
      <c r="AX29" s="1075"/>
      <c r="AY29" s="1075"/>
      <c r="AZ29" s="1075"/>
      <c r="BA29" s="1075"/>
      <c r="BB29" s="1075"/>
      <c r="BC29" s="1075"/>
      <c r="BD29" s="1075"/>
      <c r="BE29" s="1075"/>
      <c r="BF29" s="1075"/>
      <c r="BG29" s="1076"/>
      <c r="BH29" s="145"/>
      <c r="BI29" s="1093">
        <f t="shared" si="1"/>
        <v>78</v>
      </c>
      <c r="BJ29" s="1089"/>
      <c r="BK29" s="1084"/>
      <c r="BL29" s="1081"/>
      <c r="BM29" s="1079"/>
      <c r="BN29" s="1078"/>
      <c r="BO29" s="1079"/>
      <c r="BP29" s="1078"/>
      <c r="BQ29" s="1079"/>
      <c r="BR29" s="1078"/>
      <c r="BS29" s="1077"/>
      <c r="BT29" s="1080"/>
      <c r="BU29" s="145"/>
      <c r="BV29" s="146" t="s">
        <v>295</v>
      </c>
      <c r="BW29" s="157"/>
      <c r="BX29" s="1084"/>
      <c r="BY29" s="1081"/>
      <c r="BZ29" s="1079"/>
      <c r="CA29" s="1080"/>
      <c r="CB29" s="146"/>
      <c r="CC29" s="146" t="s">
        <v>295</v>
      </c>
      <c r="CD29" s="147"/>
      <c r="CE29" s="1084"/>
      <c r="CF29" s="1079"/>
      <c r="CG29" s="1079"/>
      <c r="CH29" s="1079"/>
      <c r="CI29" s="1079"/>
      <c r="CJ29" s="1079"/>
      <c r="CK29" s="1079"/>
      <c r="CL29" s="1079"/>
      <c r="CM29" s="1079"/>
      <c r="CN29" s="1078"/>
      <c r="CO29" s="1077"/>
      <c r="CP29" s="1080"/>
      <c r="CQ29" s="157"/>
      <c r="CR29" s="1074"/>
      <c r="CS29" s="1075"/>
      <c r="CT29" s="1075"/>
      <c r="CU29" s="1075"/>
      <c r="CV29" s="1075"/>
      <c r="CW29" s="1075"/>
      <c r="CX29" s="1075"/>
      <c r="CY29" s="1075"/>
      <c r="CZ29" s="1075"/>
      <c r="DA29" s="1075"/>
      <c r="DB29" s="1075"/>
      <c r="DC29" s="1075"/>
      <c r="DD29" s="1075"/>
      <c r="DE29" s="1075"/>
      <c r="DF29" s="1075"/>
      <c r="DG29" s="1075"/>
      <c r="DH29" s="1075"/>
      <c r="DI29" s="1075"/>
      <c r="DJ29" s="1075"/>
      <c r="DK29" s="1075"/>
      <c r="DL29" s="1075"/>
      <c r="DM29" s="1075"/>
      <c r="DN29" s="1075"/>
      <c r="DO29" s="1076"/>
      <c r="DP29" s="143"/>
      <c r="DQ29" s="143"/>
      <c r="DR29" s="143"/>
      <c r="DS29" s="143"/>
      <c r="DT29" s="155"/>
      <c r="DU29" s="155"/>
      <c r="DV29" s="155"/>
      <c r="DW29" s="155"/>
      <c r="DX29" s="155"/>
      <c r="DY29" s="155"/>
    </row>
    <row r="30" spans="1:130" ht="16.5" customHeight="1" x14ac:dyDescent="0.15">
      <c r="A30" s="1088">
        <f t="shared" si="0"/>
        <v>69</v>
      </c>
      <c r="B30" s="1089"/>
      <c r="C30" s="1084"/>
      <c r="D30" s="1081"/>
      <c r="E30" s="1085"/>
      <c r="F30" s="1077"/>
      <c r="G30" s="1079"/>
      <c r="H30" s="1078"/>
      <c r="I30" s="1079"/>
      <c r="J30" s="1078"/>
      <c r="K30" s="1079"/>
      <c r="L30" s="1080"/>
      <c r="M30" s="145"/>
      <c r="N30" s="146" t="s">
        <v>295</v>
      </c>
      <c r="O30" s="145"/>
      <c r="P30" s="1084"/>
      <c r="Q30" s="1081"/>
      <c r="R30" s="1079"/>
      <c r="S30" s="1080"/>
      <c r="T30" s="145"/>
      <c r="U30" s="146" t="s">
        <v>295</v>
      </c>
      <c r="V30" s="145"/>
      <c r="W30" s="1084"/>
      <c r="X30" s="1079"/>
      <c r="Y30" s="1079"/>
      <c r="Z30" s="1079"/>
      <c r="AA30" s="1079"/>
      <c r="AB30" s="1079"/>
      <c r="AC30" s="1079"/>
      <c r="AD30" s="1079"/>
      <c r="AE30" s="1079"/>
      <c r="AF30" s="1079"/>
      <c r="AG30" s="1079"/>
      <c r="AH30" s="1080"/>
      <c r="AI30" s="156"/>
      <c r="AJ30" s="1092"/>
      <c r="AK30" s="1075"/>
      <c r="AL30" s="1075"/>
      <c r="AM30" s="1075"/>
      <c r="AN30" s="1075"/>
      <c r="AO30" s="1075"/>
      <c r="AP30" s="1075"/>
      <c r="AQ30" s="1075"/>
      <c r="AR30" s="1075"/>
      <c r="AS30" s="1075"/>
      <c r="AT30" s="1075"/>
      <c r="AU30" s="1075"/>
      <c r="AV30" s="1075"/>
      <c r="AW30" s="1075"/>
      <c r="AX30" s="1075"/>
      <c r="AY30" s="1075"/>
      <c r="AZ30" s="1075"/>
      <c r="BA30" s="1075"/>
      <c r="BB30" s="1075"/>
      <c r="BC30" s="1075"/>
      <c r="BD30" s="1075"/>
      <c r="BE30" s="1075"/>
      <c r="BF30" s="1075"/>
      <c r="BG30" s="1076"/>
      <c r="BH30" s="145"/>
      <c r="BI30" s="1093">
        <f t="shared" si="1"/>
        <v>79</v>
      </c>
      <c r="BJ30" s="1089"/>
      <c r="BK30" s="1084"/>
      <c r="BL30" s="1081"/>
      <c r="BM30" s="1079"/>
      <c r="BN30" s="1078"/>
      <c r="BO30" s="1079"/>
      <c r="BP30" s="1078"/>
      <c r="BQ30" s="1079"/>
      <c r="BR30" s="1078"/>
      <c r="BS30" s="1077"/>
      <c r="BT30" s="1080"/>
      <c r="BU30" s="145"/>
      <c r="BV30" s="146" t="s">
        <v>295</v>
      </c>
      <c r="BW30" s="157"/>
      <c r="BX30" s="1084"/>
      <c r="BY30" s="1081"/>
      <c r="BZ30" s="1079"/>
      <c r="CA30" s="1080"/>
      <c r="CB30" s="146"/>
      <c r="CC30" s="146" t="s">
        <v>295</v>
      </c>
      <c r="CD30" s="147"/>
      <c r="CE30" s="1084"/>
      <c r="CF30" s="1079"/>
      <c r="CG30" s="1079"/>
      <c r="CH30" s="1079"/>
      <c r="CI30" s="1079"/>
      <c r="CJ30" s="1079"/>
      <c r="CK30" s="1079"/>
      <c r="CL30" s="1079"/>
      <c r="CM30" s="1079"/>
      <c r="CN30" s="1078"/>
      <c r="CO30" s="1077"/>
      <c r="CP30" s="1080"/>
      <c r="CQ30" s="157"/>
      <c r="CR30" s="1074"/>
      <c r="CS30" s="1075"/>
      <c r="CT30" s="1075"/>
      <c r="CU30" s="1075"/>
      <c r="CV30" s="1075"/>
      <c r="CW30" s="1075"/>
      <c r="CX30" s="1075"/>
      <c r="CY30" s="1075"/>
      <c r="CZ30" s="1075"/>
      <c r="DA30" s="1075"/>
      <c r="DB30" s="1075"/>
      <c r="DC30" s="1075"/>
      <c r="DD30" s="1075"/>
      <c r="DE30" s="1075"/>
      <c r="DF30" s="1075"/>
      <c r="DG30" s="1075"/>
      <c r="DH30" s="1075"/>
      <c r="DI30" s="1075"/>
      <c r="DJ30" s="1075"/>
      <c r="DK30" s="1075"/>
      <c r="DL30" s="1075"/>
      <c r="DM30" s="1075"/>
      <c r="DN30" s="1075"/>
      <c r="DO30" s="1076"/>
      <c r="DP30" s="143"/>
      <c r="DQ30" s="143"/>
      <c r="DR30" s="143"/>
      <c r="DS30" s="143"/>
      <c r="DT30" s="155"/>
      <c r="DU30" s="155"/>
      <c r="DV30" s="155"/>
      <c r="DW30" s="155"/>
      <c r="DX30" s="155"/>
      <c r="DY30" s="155"/>
    </row>
    <row r="31" spans="1:130" ht="16.5" customHeight="1" x14ac:dyDescent="0.15">
      <c r="A31" s="1088">
        <f t="shared" si="0"/>
        <v>70</v>
      </c>
      <c r="B31" s="1089"/>
      <c r="C31" s="1084"/>
      <c r="D31" s="1081"/>
      <c r="E31" s="1085"/>
      <c r="F31" s="1077"/>
      <c r="G31" s="1079"/>
      <c r="H31" s="1078"/>
      <c r="I31" s="1079"/>
      <c r="J31" s="1078"/>
      <c r="K31" s="1079"/>
      <c r="L31" s="1080"/>
      <c r="M31" s="145"/>
      <c r="N31" s="146" t="s">
        <v>295</v>
      </c>
      <c r="O31" s="145"/>
      <c r="P31" s="1084"/>
      <c r="Q31" s="1081"/>
      <c r="R31" s="1079"/>
      <c r="S31" s="1080"/>
      <c r="T31" s="145"/>
      <c r="U31" s="146" t="s">
        <v>295</v>
      </c>
      <c r="V31" s="145"/>
      <c r="W31" s="1084"/>
      <c r="X31" s="1079"/>
      <c r="Y31" s="1079"/>
      <c r="Z31" s="1079"/>
      <c r="AA31" s="1079"/>
      <c r="AB31" s="1079"/>
      <c r="AC31" s="1079"/>
      <c r="AD31" s="1079"/>
      <c r="AE31" s="1079"/>
      <c r="AF31" s="1079"/>
      <c r="AG31" s="1079"/>
      <c r="AH31" s="1080"/>
      <c r="AI31" s="156"/>
      <c r="AJ31" s="1092"/>
      <c r="AK31" s="1075"/>
      <c r="AL31" s="1075"/>
      <c r="AM31" s="1075"/>
      <c r="AN31" s="1075"/>
      <c r="AO31" s="1075"/>
      <c r="AP31" s="1075"/>
      <c r="AQ31" s="1075"/>
      <c r="AR31" s="1075"/>
      <c r="AS31" s="1075"/>
      <c r="AT31" s="1075"/>
      <c r="AU31" s="1075"/>
      <c r="AV31" s="1075"/>
      <c r="AW31" s="1075"/>
      <c r="AX31" s="1075"/>
      <c r="AY31" s="1075"/>
      <c r="AZ31" s="1075"/>
      <c r="BA31" s="1075"/>
      <c r="BB31" s="1075"/>
      <c r="BC31" s="1075"/>
      <c r="BD31" s="1075"/>
      <c r="BE31" s="1075"/>
      <c r="BF31" s="1075"/>
      <c r="BG31" s="1076"/>
      <c r="BH31" s="145"/>
      <c r="BI31" s="1093">
        <f t="shared" si="1"/>
        <v>80</v>
      </c>
      <c r="BJ31" s="1089"/>
      <c r="BK31" s="1084"/>
      <c r="BL31" s="1081"/>
      <c r="BM31" s="1079"/>
      <c r="BN31" s="1078"/>
      <c r="BO31" s="1079"/>
      <c r="BP31" s="1078"/>
      <c r="BQ31" s="1079"/>
      <c r="BR31" s="1078"/>
      <c r="BS31" s="1077"/>
      <c r="BT31" s="1080"/>
      <c r="BU31" s="145"/>
      <c r="BV31" s="146" t="s">
        <v>295</v>
      </c>
      <c r="BW31" s="157"/>
      <c r="BX31" s="1084"/>
      <c r="BY31" s="1081"/>
      <c r="BZ31" s="1079"/>
      <c r="CA31" s="1080"/>
      <c r="CB31" s="146"/>
      <c r="CC31" s="146" t="s">
        <v>295</v>
      </c>
      <c r="CD31" s="147"/>
      <c r="CE31" s="1084"/>
      <c r="CF31" s="1079"/>
      <c r="CG31" s="1079"/>
      <c r="CH31" s="1079"/>
      <c r="CI31" s="1079"/>
      <c r="CJ31" s="1079"/>
      <c r="CK31" s="1079"/>
      <c r="CL31" s="1079"/>
      <c r="CM31" s="1079"/>
      <c r="CN31" s="1078"/>
      <c r="CO31" s="1077"/>
      <c r="CP31" s="1080"/>
      <c r="CQ31" s="157"/>
      <c r="CR31" s="1074"/>
      <c r="CS31" s="1075"/>
      <c r="CT31" s="1075"/>
      <c r="CU31" s="1075"/>
      <c r="CV31" s="1075"/>
      <c r="CW31" s="1075"/>
      <c r="CX31" s="1075"/>
      <c r="CY31" s="1075"/>
      <c r="CZ31" s="1075"/>
      <c r="DA31" s="1075"/>
      <c r="DB31" s="1075"/>
      <c r="DC31" s="1075"/>
      <c r="DD31" s="1075"/>
      <c r="DE31" s="1075"/>
      <c r="DF31" s="1075"/>
      <c r="DG31" s="1075"/>
      <c r="DH31" s="1075"/>
      <c r="DI31" s="1075"/>
      <c r="DJ31" s="1075"/>
      <c r="DK31" s="1075"/>
      <c r="DL31" s="1075"/>
      <c r="DM31" s="1075"/>
      <c r="DN31" s="1075"/>
      <c r="DO31" s="1076"/>
      <c r="DP31" s="143"/>
      <c r="DQ31" s="143"/>
      <c r="DR31" s="143"/>
      <c r="DS31" s="143"/>
      <c r="DT31" s="155"/>
      <c r="DU31" s="155"/>
      <c r="DV31" s="155"/>
      <c r="DW31" s="155"/>
      <c r="DX31" s="155"/>
      <c r="DY31" s="155"/>
    </row>
    <row r="32" spans="1:130" ht="16.5" hidden="1" customHeight="1" x14ac:dyDescent="0.15">
      <c r="A32" s="1088"/>
      <c r="B32" s="1089"/>
      <c r="C32" s="139"/>
      <c r="D32" s="158"/>
      <c r="E32" s="158"/>
      <c r="F32" s="158"/>
      <c r="G32" s="158"/>
      <c r="H32" s="158"/>
      <c r="I32" s="143"/>
      <c r="J32" s="146" t="s">
        <v>295</v>
      </c>
      <c r="K32" s="146"/>
      <c r="L32" s="158"/>
      <c r="M32" s="158"/>
      <c r="N32" s="158"/>
      <c r="O32" s="158"/>
      <c r="P32" s="158"/>
      <c r="Q32" s="158"/>
      <c r="R32" s="158"/>
      <c r="S32" s="158"/>
      <c r="T32" s="158"/>
      <c r="U32" s="158"/>
      <c r="V32" s="158"/>
      <c r="W32" s="143"/>
      <c r="X32" s="143"/>
      <c r="Y32" s="143"/>
      <c r="Z32" s="158"/>
      <c r="AA32" s="158"/>
      <c r="AB32" s="158"/>
      <c r="AC32" s="158"/>
      <c r="AD32" s="158"/>
      <c r="AE32" s="158"/>
      <c r="AF32" s="158"/>
      <c r="AG32" s="158"/>
      <c r="AH32" s="158"/>
      <c r="AI32" s="158"/>
      <c r="AJ32" s="158"/>
      <c r="AK32" s="158"/>
      <c r="AL32" s="158"/>
      <c r="AM32" s="158"/>
      <c r="AN32" s="158"/>
      <c r="AO32" s="158"/>
      <c r="AP32" s="158"/>
      <c r="AQ32" s="158"/>
      <c r="AR32" s="158"/>
      <c r="AS32" s="143"/>
      <c r="AT32" s="1090"/>
      <c r="AU32" s="1091"/>
      <c r="AV32" s="1090"/>
      <c r="AW32" s="1091"/>
      <c r="AX32" s="1090"/>
      <c r="AY32" s="1091"/>
      <c r="AZ32" s="1090"/>
      <c r="BA32" s="1091"/>
      <c r="BB32" s="146" t="s">
        <v>295</v>
      </c>
      <c r="BC32" s="146"/>
      <c r="BD32" s="158"/>
      <c r="BE32" s="159"/>
      <c r="BF32" s="159"/>
      <c r="BG32" s="159"/>
      <c r="BH32" s="159"/>
      <c r="BI32" s="158"/>
      <c r="BJ32" s="158"/>
      <c r="BK32" s="158"/>
      <c r="BL32" s="158"/>
      <c r="BM32" s="158"/>
      <c r="BN32" s="158"/>
      <c r="BO32" s="143"/>
      <c r="BP32" s="143"/>
      <c r="BQ32" s="143"/>
      <c r="BR32" s="158"/>
      <c r="BS32" s="158"/>
      <c r="BT32" s="158"/>
      <c r="BU32" s="158"/>
      <c r="BV32" s="159"/>
      <c r="BW32" s="159"/>
      <c r="BX32" s="158"/>
      <c r="BY32" s="158"/>
      <c r="BZ32" s="158"/>
      <c r="CA32" s="158"/>
      <c r="CB32" s="158"/>
      <c r="CC32" s="159"/>
      <c r="CD32" s="159"/>
      <c r="CE32" s="158"/>
      <c r="CF32" s="158"/>
      <c r="CG32" s="158"/>
      <c r="CH32" s="158"/>
      <c r="CI32" s="158"/>
      <c r="CJ32" s="158"/>
      <c r="CK32" s="143"/>
      <c r="CL32" s="143"/>
      <c r="CM32" s="143"/>
      <c r="CN32" s="143"/>
      <c r="CO32" s="143"/>
      <c r="CP32" s="143"/>
      <c r="CQ32" s="143"/>
      <c r="CR32" s="143"/>
      <c r="CS32" s="143"/>
      <c r="CT32" s="1090"/>
      <c r="CU32" s="1091"/>
      <c r="CV32" s="1090"/>
      <c r="CW32" s="1091"/>
      <c r="CX32" s="1090"/>
      <c r="CY32" s="1091"/>
      <c r="CZ32" s="1090"/>
      <c r="DA32" s="1091"/>
      <c r="DB32" s="143"/>
      <c r="DC32" s="143"/>
      <c r="DD32" s="143"/>
      <c r="DE32" s="143"/>
      <c r="DF32" s="143"/>
      <c r="DG32" s="143"/>
      <c r="DH32" s="143"/>
      <c r="DI32" s="143"/>
      <c r="DJ32" s="143"/>
      <c r="DK32" s="143"/>
      <c r="DL32" s="143"/>
      <c r="DM32" s="143"/>
      <c r="DN32" s="143"/>
      <c r="DO32" s="143"/>
      <c r="DP32" s="143"/>
      <c r="DQ32" s="143"/>
      <c r="DR32" s="143"/>
      <c r="DS32" s="139"/>
    </row>
    <row r="33" spans="1:136" ht="16.5" hidden="1" customHeight="1" x14ac:dyDescent="0.15">
      <c r="A33" s="1088"/>
      <c r="B33" s="1089"/>
      <c r="C33" s="139"/>
      <c r="D33" s="158"/>
      <c r="E33" s="158"/>
      <c r="F33" s="158"/>
      <c r="G33" s="158"/>
      <c r="H33" s="158"/>
      <c r="I33" s="143"/>
      <c r="J33" s="146" t="s">
        <v>295</v>
      </c>
      <c r="K33" s="146"/>
      <c r="L33" s="158"/>
      <c r="M33" s="158"/>
      <c r="N33" s="158"/>
      <c r="O33" s="158"/>
      <c r="P33" s="158"/>
      <c r="Q33" s="158"/>
      <c r="R33" s="158"/>
      <c r="S33" s="158"/>
      <c r="T33" s="158"/>
      <c r="U33" s="158"/>
      <c r="V33" s="158"/>
      <c r="W33" s="143"/>
      <c r="X33" s="143"/>
      <c r="Y33" s="143"/>
      <c r="Z33" s="158"/>
      <c r="AA33" s="158"/>
      <c r="AB33" s="158"/>
      <c r="AC33" s="158"/>
      <c r="AD33" s="158"/>
      <c r="AE33" s="158"/>
      <c r="AF33" s="158"/>
      <c r="AG33" s="158"/>
      <c r="AH33" s="158"/>
      <c r="AI33" s="158"/>
      <c r="AJ33" s="158"/>
      <c r="AK33" s="158"/>
      <c r="AL33" s="158"/>
      <c r="AM33" s="158"/>
      <c r="AN33" s="158"/>
      <c r="AO33" s="158"/>
      <c r="AP33" s="158"/>
      <c r="AQ33" s="158"/>
      <c r="AR33" s="158"/>
      <c r="AS33" s="143"/>
      <c r="AT33" s="1090"/>
      <c r="AU33" s="1091"/>
      <c r="AV33" s="1090"/>
      <c r="AW33" s="1091"/>
      <c r="AX33" s="1090"/>
      <c r="AY33" s="1091"/>
      <c r="AZ33" s="1090"/>
      <c r="BA33" s="1091"/>
      <c r="BB33" s="146" t="s">
        <v>295</v>
      </c>
      <c r="BC33" s="146"/>
      <c r="BD33" s="158"/>
      <c r="BE33" s="158"/>
      <c r="BF33" s="158"/>
      <c r="BG33" s="158"/>
      <c r="BH33" s="158"/>
      <c r="BI33" s="158"/>
      <c r="BJ33" s="158"/>
      <c r="BK33" s="158"/>
      <c r="BL33" s="158"/>
      <c r="BM33" s="158"/>
      <c r="BN33" s="158"/>
      <c r="BO33" s="143"/>
      <c r="BP33" s="143"/>
      <c r="BQ33" s="143"/>
      <c r="BR33" s="158"/>
      <c r="BS33" s="158"/>
      <c r="BT33" s="158"/>
      <c r="BU33" s="158"/>
      <c r="BV33" s="158"/>
      <c r="BW33" s="158"/>
      <c r="BX33" s="158"/>
      <c r="BY33" s="158"/>
      <c r="BZ33" s="158"/>
      <c r="CA33" s="158"/>
      <c r="CB33" s="158"/>
      <c r="CC33" s="158"/>
      <c r="CD33" s="158"/>
      <c r="CE33" s="158"/>
      <c r="CF33" s="158"/>
      <c r="CG33" s="158"/>
      <c r="CH33" s="158"/>
      <c r="CI33" s="158"/>
      <c r="CJ33" s="158"/>
      <c r="CK33" s="143"/>
      <c r="CL33" s="143"/>
      <c r="CM33" s="143"/>
      <c r="CN33" s="143"/>
      <c r="CO33" s="143"/>
      <c r="CP33" s="143"/>
      <c r="CQ33" s="143"/>
      <c r="CR33" s="143"/>
      <c r="CS33" s="143"/>
      <c r="CT33" s="1090"/>
      <c r="CU33" s="1091"/>
      <c r="CV33" s="1090"/>
      <c r="CW33" s="1091"/>
      <c r="CX33" s="1090"/>
      <c r="CY33" s="1091"/>
      <c r="CZ33" s="1090"/>
      <c r="DA33" s="1091"/>
      <c r="DB33" s="143"/>
      <c r="DC33" s="143"/>
      <c r="DD33" s="143"/>
      <c r="DE33" s="143"/>
      <c r="DF33" s="143"/>
      <c r="DG33" s="143"/>
      <c r="DH33" s="143"/>
      <c r="DI33" s="143"/>
      <c r="DJ33" s="143"/>
      <c r="DK33" s="143"/>
      <c r="DL33" s="143"/>
      <c r="DM33" s="143"/>
      <c r="DN33" s="143"/>
      <c r="DO33" s="143"/>
      <c r="DP33" s="143"/>
      <c r="DQ33" s="143"/>
      <c r="DR33" s="143"/>
      <c r="DS33" s="139"/>
    </row>
    <row r="34" spans="1:136" ht="16.5" hidden="1" customHeight="1" x14ac:dyDescent="0.15">
      <c r="A34" s="1088"/>
      <c r="B34" s="1089"/>
      <c r="C34" s="139"/>
      <c r="D34" s="158"/>
      <c r="E34" s="158"/>
      <c r="F34" s="158"/>
      <c r="G34" s="158"/>
      <c r="H34" s="158"/>
      <c r="I34" s="143"/>
      <c r="J34" s="146" t="s">
        <v>295</v>
      </c>
      <c r="K34" s="146"/>
      <c r="L34" s="158"/>
      <c r="M34" s="158"/>
      <c r="N34" s="158"/>
      <c r="O34" s="158"/>
      <c r="P34" s="158"/>
      <c r="Q34" s="158"/>
      <c r="R34" s="158"/>
      <c r="S34" s="158"/>
      <c r="T34" s="158"/>
      <c r="U34" s="158"/>
      <c r="V34" s="158"/>
      <c r="W34" s="143"/>
      <c r="X34" s="143"/>
      <c r="Y34" s="143"/>
      <c r="Z34" s="158"/>
      <c r="AA34" s="158"/>
      <c r="AB34" s="158"/>
      <c r="AC34" s="158"/>
      <c r="AD34" s="158"/>
      <c r="AE34" s="158"/>
      <c r="AF34" s="158"/>
      <c r="AG34" s="158"/>
      <c r="AH34" s="158"/>
      <c r="AI34" s="158"/>
      <c r="AJ34" s="158"/>
      <c r="AK34" s="158"/>
      <c r="AL34" s="158"/>
      <c r="AM34" s="158"/>
      <c r="AN34" s="158"/>
      <c r="AO34" s="158"/>
      <c r="AP34" s="158"/>
      <c r="AQ34" s="158"/>
      <c r="AR34" s="158"/>
      <c r="AS34" s="143"/>
      <c r="AT34" s="1090"/>
      <c r="AU34" s="1091"/>
      <c r="AV34" s="1090"/>
      <c r="AW34" s="1091"/>
      <c r="AX34" s="1090"/>
      <c r="AY34" s="1091"/>
      <c r="AZ34" s="1090"/>
      <c r="BA34" s="1091"/>
      <c r="BB34" s="146" t="s">
        <v>295</v>
      </c>
      <c r="BC34" s="146"/>
      <c r="BD34" s="158"/>
      <c r="BE34" s="158"/>
      <c r="BF34" s="158"/>
      <c r="BG34" s="158"/>
      <c r="BH34" s="158"/>
      <c r="BI34" s="158"/>
      <c r="BJ34" s="158"/>
      <c r="BK34" s="158"/>
      <c r="BL34" s="158"/>
      <c r="BM34" s="158"/>
      <c r="BN34" s="158"/>
      <c r="BO34" s="143"/>
      <c r="BP34" s="143"/>
      <c r="BQ34" s="143"/>
      <c r="BR34" s="158"/>
      <c r="BS34" s="158"/>
      <c r="BT34" s="158"/>
      <c r="BU34" s="158"/>
      <c r="BV34" s="158"/>
      <c r="BW34" s="158"/>
      <c r="BX34" s="158"/>
      <c r="BY34" s="158"/>
      <c r="BZ34" s="158"/>
      <c r="CA34" s="158"/>
      <c r="CB34" s="158"/>
      <c r="CC34" s="158"/>
      <c r="CD34" s="158"/>
      <c r="CE34" s="158"/>
      <c r="CF34" s="158"/>
      <c r="CG34" s="158"/>
      <c r="CH34" s="158"/>
      <c r="CI34" s="158"/>
      <c r="CJ34" s="158"/>
      <c r="CK34" s="143"/>
      <c r="CL34" s="143"/>
      <c r="CM34" s="143"/>
      <c r="CN34" s="143"/>
      <c r="CO34" s="143"/>
      <c r="CP34" s="143"/>
      <c r="CQ34" s="143"/>
      <c r="CR34" s="143"/>
      <c r="CS34" s="143"/>
      <c r="CT34" s="1090"/>
      <c r="CU34" s="1091"/>
      <c r="CV34" s="1090"/>
      <c r="CW34" s="1091"/>
      <c r="CX34" s="1090"/>
      <c r="CY34" s="1091"/>
      <c r="CZ34" s="1090"/>
      <c r="DA34" s="1091"/>
      <c r="DB34" s="143"/>
      <c r="DC34" s="143"/>
      <c r="DD34" s="143"/>
      <c r="DE34" s="143"/>
      <c r="DF34" s="143"/>
      <c r="DG34" s="143"/>
      <c r="DH34" s="143"/>
      <c r="DI34" s="143"/>
      <c r="DJ34" s="143"/>
      <c r="DK34" s="143"/>
      <c r="DL34" s="143"/>
      <c r="DM34" s="143"/>
      <c r="DN34" s="143"/>
      <c r="DO34" s="143"/>
      <c r="DP34" s="143"/>
      <c r="DQ34" s="143"/>
      <c r="DR34" s="143"/>
      <c r="DS34" s="139"/>
    </row>
    <row r="35" spans="1:136" ht="6" customHeight="1" x14ac:dyDescent="0.15">
      <c r="A35" s="139"/>
      <c r="B35" s="139"/>
      <c r="C35" s="139"/>
      <c r="D35" s="139"/>
      <c r="E35" s="139"/>
      <c r="F35" s="139"/>
      <c r="G35" s="139"/>
      <c r="H35" s="139"/>
      <c r="I35" s="139"/>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39"/>
    </row>
    <row r="36" spans="1:136" s="162" customFormat="1" ht="15" customHeight="1" x14ac:dyDescent="0.15">
      <c r="A36" s="160" t="s">
        <v>256</v>
      </c>
      <c r="B36" s="151"/>
      <c r="C36" s="151"/>
      <c r="D36" s="151"/>
      <c r="E36" s="151"/>
      <c r="F36" s="151"/>
      <c r="G36" s="151"/>
      <c r="H36" s="151"/>
      <c r="I36" s="15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51"/>
    </row>
    <row r="37" spans="1:136" x14ac:dyDescent="0.15">
      <c r="A37" s="139"/>
      <c r="B37" s="139"/>
      <c r="C37" s="139"/>
      <c r="D37" s="139" t="s">
        <v>257</v>
      </c>
      <c r="E37" s="139"/>
      <c r="F37" s="139"/>
      <c r="G37" s="139"/>
      <c r="H37" s="139"/>
      <c r="I37" s="139"/>
      <c r="J37" s="139"/>
      <c r="K37" s="139"/>
      <c r="L37" s="139"/>
      <c r="M37" s="139"/>
      <c r="N37" s="139"/>
      <c r="O37" s="139"/>
      <c r="P37" s="139"/>
      <c r="Q37" s="143" t="s">
        <v>258</v>
      </c>
      <c r="R37" s="143"/>
      <c r="S37" s="163"/>
      <c r="T37" s="163"/>
      <c r="U37" s="163"/>
      <c r="V37" s="163"/>
      <c r="W37" s="163"/>
      <c r="X37" s="163"/>
      <c r="Y37" s="163"/>
      <c r="Z37" s="163"/>
      <c r="AA37" s="163"/>
      <c r="AB37" s="163"/>
      <c r="AC37" s="163"/>
      <c r="AD37" s="163"/>
      <c r="AE37" s="163"/>
      <c r="AF37" s="163"/>
      <c r="AG37" s="163"/>
      <c r="AH37" s="163"/>
      <c r="AI37" s="163"/>
      <c r="AJ37" s="163"/>
      <c r="AK37" s="163"/>
      <c r="AL37" s="139"/>
      <c r="AM37" s="139"/>
      <c r="AN37" s="143"/>
      <c r="AO37" s="143"/>
      <c r="AP37" s="143"/>
      <c r="AQ37" s="143"/>
      <c r="AR37" s="143"/>
      <c r="AS37" s="143"/>
      <c r="AT37" s="143"/>
      <c r="AU37" s="143"/>
      <c r="AV37" s="143"/>
      <c r="AW37" s="143"/>
      <c r="AX37" s="143"/>
      <c r="AY37" s="143" t="s">
        <v>259</v>
      </c>
      <c r="AZ37" s="143"/>
      <c r="BA37" s="143"/>
      <c r="BB37" s="143"/>
      <c r="BC37" s="143"/>
      <c r="BD37" s="143"/>
      <c r="BE37" s="143"/>
      <c r="BF37" s="143"/>
      <c r="BG37" s="139"/>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t="s">
        <v>260</v>
      </c>
      <c r="CG37" s="143"/>
      <c r="CH37" s="143"/>
      <c r="CI37" s="143"/>
      <c r="CJ37" s="143"/>
      <c r="CK37" s="139"/>
      <c r="CL37" s="143"/>
      <c r="CM37" s="143"/>
      <c r="CN37" s="143"/>
      <c r="CO37" s="143"/>
      <c r="CP37" s="143"/>
      <c r="CQ37" s="143"/>
      <c r="CR37" s="143"/>
      <c r="CS37" s="143"/>
      <c r="CT37" s="143"/>
      <c r="CU37" s="143"/>
      <c r="CV37" s="139"/>
      <c r="CW37" s="139"/>
      <c r="CX37" s="139"/>
      <c r="CY37" s="139"/>
      <c r="CZ37" s="139"/>
      <c r="DA37" s="139"/>
      <c r="DB37" s="139"/>
      <c r="DC37" s="143"/>
      <c r="DD37" s="139"/>
      <c r="DE37" s="143" t="s">
        <v>261</v>
      </c>
      <c r="DF37" s="139"/>
      <c r="DG37" s="139"/>
      <c r="DH37" s="139"/>
      <c r="DI37" s="139"/>
      <c r="DJ37" s="139"/>
      <c r="DK37" s="139"/>
      <c r="DL37" s="139"/>
      <c r="DM37" s="139"/>
      <c r="DN37" s="139"/>
      <c r="DO37" s="139"/>
      <c r="DP37" s="139"/>
      <c r="DQ37" s="139"/>
      <c r="DR37" s="139"/>
      <c r="DS37" s="139"/>
    </row>
    <row r="38" spans="1:136" ht="16.5" customHeight="1" x14ac:dyDescent="0.15">
      <c r="A38" s="1088">
        <v>31</v>
      </c>
      <c r="B38" s="1089"/>
      <c r="C38" s="1084"/>
      <c r="D38" s="1078"/>
      <c r="E38" s="1085"/>
      <c r="F38" s="1077"/>
      <c r="G38" s="1079"/>
      <c r="H38" s="1078"/>
      <c r="I38" s="1079"/>
      <c r="J38" s="1078"/>
      <c r="K38" s="1079"/>
      <c r="L38" s="1081"/>
      <c r="M38" s="1079"/>
      <c r="N38" s="1080"/>
      <c r="O38" s="1082"/>
      <c r="P38" s="1083"/>
      <c r="Q38" s="1077"/>
      <c r="R38" s="1081"/>
      <c r="S38" s="1079"/>
      <c r="T38" s="1078"/>
      <c r="U38" s="1079"/>
      <c r="V38" s="1078"/>
      <c r="W38" s="1079"/>
      <c r="X38" s="1078"/>
      <c r="Y38" s="1079"/>
      <c r="Z38" s="1078"/>
      <c r="AA38" s="1079"/>
      <c r="AB38" s="1078"/>
      <c r="AC38" s="1079"/>
      <c r="AD38" s="1078"/>
      <c r="AE38" s="1079"/>
      <c r="AF38" s="1078"/>
      <c r="AG38" s="1079"/>
      <c r="AH38" s="1078"/>
      <c r="AI38" s="1079"/>
      <c r="AJ38" s="1078"/>
      <c r="AK38" s="1077"/>
      <c r="AL38" s="1078"/>
      <c r="AM38" s="1079"/>
      <c r="AN38" s="1078"/>
      <c r="AO38" s="1079"/>
      <c r="AP38" s="1078"/>
      <c r="AQ38" s="1079"/>
      <c r="AR38" s="1078"/>
      <c r="AS38" s="1079"/>
      <c r="AT38" s="1081"/>
      <c r="AU38" s="1079"/>
      <c r="AV38" s="1080"/>
      <c r="AW38" s="1082"/>
      <c r="AX38" s="1083"/>
      <c r="AY38" s="1077"/>
      <c r="AZ38" s="1078"/>
      <c r="BA38" s="1079"/>
      <c r="BB38" s="1078"/>
      <c r="BC38" s="1079"/>
      <c r="BD38" s="1078"/>
      <c r="BE38" s="1079"/>
      <c r="BF38" s="1078"/>
      <c r="BG38" s="1077"/>
      <c r="BH38" s="1080"/>
      <c r="BI38" s="145"/>
      <c r="BJ38" s="146" t="s">
        <v>298</v>
      </c>
      <c r="BK38" s="164"/>
      <c r="BL38" s="1084"/>
      <c r="BM38" s="1078"/>
      <c r="BN38" s="1077"/>
      <c r="BO38" s="1080"/>
      <c r="BP38" s="146"/>
      <c r="BQ38" s="146" t="s">
        <v>298</v>
      </c>
      <c r="BR38" s="147"/>
      <c r="BS38" s="1077"/>
      <c r="BT38" s="1079"/>
      <c r="BU38" s="1085"/>
      <c r="BV38" s="1077"/>
      <c r="BW38" s="1085"/>
      <c r="BX38" s="1077"/>
      <c r="BY38" s="1085"/>
      <c r="BZ38" s="1077"/>
      <c r="CA38" s="1085"/>
      <c r="CB38" s="1077"/>
      <c r="CC38" s="1086"/>
      <c r="CD38" s="1087"/>
      <c r="CE38" s="157"/>
      <c r="CF38" s="1074"/>
      <c r="CG38" s="1075"/>
      <c r="CH38" s="1075"/>
      <c r="CI38" s="1075"/>
      <c r="CJ38" s="1075"/>
      <c r="CK38" s="1075"/>
      <c r="CL38" s="1075"/>
      <c r="CM38" s="1075"/>
      <c r="CN38" s="1075"/>
      <c r="CO38" s="1075"/>
      <c r="CP38" s="1075"/>
      <c r="CQ38" s="1075"/>
      <c r="CR38" s="1075"/>
      <c r="CS38" s="1075"/>
      <c r="CT38" s="1075"/>
      <c r="CU38" s="1075"/>
      <c r="CV38" s="1075"/>
      <c r="CW38" s="1075"/>
      <c r="CX38" s="1075"/>
      <c r="CY38" s="1075"/>
      <c r="CZ38" s="1075"/>
      <c r="DA38" s="1075"/>
      <c r="DB38" s="1075"/>
      <c r="DC38" s="1076"/>
      <c r="DD38" s="147"/>
      <c r="DE38" s="1086"/>
      <c r="DF38" s="1077"/>
      <c r="DG38" s="1079"/>
      <c r="DH38" s="1078"/>
      <c r="DI38" s="1079"/>
      <c r="DJ38" s="1078"/>
      <c r="DK38" s="1079"/>
      <c r="DL38" s="1078"/>
      <c r="DM38" s="1077"/>
      <c r="DN38" s="1078"/>
      <c r="DO38" s="1079"/>
      <c r="DP38" s="1080"/>
      <c r="DQ38" s="139"/>
      <c r="DR38" s="139"/>
      <c r="DS38" s="139"/>
    </row>
    <row r="39" spans="1:136" ht="16.5" customHeight="1" x14ac:dyDescent="0.15">
      <c r="A39" s="1088">
        <f t="shared" ref="A39:A47" si="2">A38+1</f>
        <v>32</v>
      </c>
      <c r="B39" s="1089"/>
      <c r="C39" s="1084"/>
      <c r="D39" s="1078"/>
      <c r="E39" s="1085"/>
      <c r="F39" s="1077"/>
      <c r="G39" s="1079"/>
      <c r="H39" s="1078"/>
      <c r="I39" s="1079"/>
      <c r="J39" s="1078"/>
      <c r="K39" s="1079"/>
      <c r="L39" s="1081"/>
      <c r="M39" s="1079"/>
      <c r="N39" s="1080"/>
      <c r="O39" s="1082"/>
      <c r="P39" s="1083"/>
      <c r="Q39" s="1077"/>
      <c r="R39" s="1078"/>
      <c r="S39" s="1079"/>
      <c r="T39" s="1078"/>
      <c r="U39" s="1079"/>
      <c r="V39" s="1078"/>
      <c r="W39" s="1079"/>
      <c r="X39" s="1078"/>
      <c r="Y39" s="1079"/>
      <c r="Z39" s="1078"/>
      <c r="AA39" s="1079"/>
      <c r="AB39" s="1078"/>
      <c r="AC39" s="1079"/>
      <c r="AD39" s="1078"/>
      <c r="AE39" s="1079"/>
      <c r="AF39" s="1078"/>
      <c r="AG39" s="1079"/>
      <c r="AH39" s="1078"/>
      <c r="AI39" s="1079"/>
      <c r="AJ39" s="1078"/>
      <c r="AK39" s="1077"/>
      <c r="AL39" s="1078"/>
      <c r="AM39" s="1079"/>
      <c r="AN39" s="1078"/>
      <c r="AO39" s="1079"/>
      <c r="AP39" s="1078"/>
      <c r="AQ39" s="1079"/>
      <c r="AR39" s="1078"/>
      <c r="AS39" s="1079"/>
      <c r="AT39" s="1081"/>
      <c r="AU39" s="1079"/>
      <c r="AV39" s="1080"/>
      <c r="AW39" s="1082"/>
      <c r="AX39" s="1083"/>
      <c r="AY39" s="1077"/>
      <c r="AZ39" s="1078"/>
      <c r="BA39" s="1079"/>
      <c r="BB39" s="1078"/>
      <c r="BC39" s="1079"/>
      <c r="BD39" s="1078"/>
      <c r="BE39" s="1079"/>
      <c r="BF39" s="1078"/>
      <c r="BG39" s="1077"/>
      <c r="BH39" s="1080"/>
      <c r="BI39" s="145"/>
      <c r="BJ39" s="146" t="s">
        <v>298</v>
      </c>
      <c r="BK39" s="164"/>
      <c r="BL39" s="1084"/>
      <c r="BM39" s="1078"/>
      <c r="BN39" s="1077"/>
      <c r="BO39" s="1080"/>
      <c r="BP39" s="146"/>
      <c r="BQ39" s="146" t="s">
        <v>298</v>
      </c>
      <c r="BR39" s="147"/>
      <c r="BS39" s="1077"/>
      <c r="BT39" s="1079"/>
      <c r="BU39" s="1085"/>
      <c r="BV39" s="1077"/>
      <c r="BW39" s="1085"/>
      <c r="BX39" s="1077"/>
      <c r="BY39" s="1085"/>
      <c r="BZ39" s="1077"/>
      <c r="CA39" s="1085"/>
      <c r="CB39" s="1077"/>
      <c r="CC39" s="1086"/>
      <c r="CD39" s="1087"/>
      <c r="CE39" s="157"/>
      <c r="CF39" s="1074"/>
      <c r="CG39" s="1075"/>
      <c r="CH39" s="1075"/>
      <c r="CI39" s="1075"/>
      <c r="CJ39" s="1075"/>
      <c r="CK39" s="1075"/>
      <c r="CL39" s="1075"/>
      <c r="CM39" s="1075"/>
      <c r="CN39" s="1075"/>
      <c r="CO39" s="1075"/>
      <c r="CP39" s="1075"/>
      <c r="CQ39" s="1075"/>
      <c r="CR39" s="1075"/>
      <c r="CS39" s="1075"/>
      <c r="CT39" s="1075"/>
      <c r="CU39" s="1075"/>
      <c r="CV39" s="1075"/>
      <c r="CW39" s="1075"/>
      <c r="CX39" s="1075"/>
      <c r="CY39" s="1075"/>
      <c r="CZ39" s="1075"/>
      <c r="DA39" s="1075"/>
      <c r="DB39" s="1075"/>
      <c r="DC39" s="1076"/>
      <c r="DD39" s="147"/>
      <c r="DE39" s="1077"/>
      <c r="DF39" s="1078"/>
      <c r="DG39" s="1079"/>
      <c r="DH39" s="1078"/>
      <c r="DI39" s="1079"/>
      <c r="DJ39" s="1078"/>
      <c r="DK39" s="1079"/>
      <c r="DL39" s="1078"/>
      <c r="DM39" s="1077"/>
      <c r="DN39" s="1078"/>
      <c r="DO39" s="1079"/>
      <c r="DP39" s="1080"/>
      <c r="DQ39" s="139"/>
      <c r="DR39" s="139"/>
      <c r="DS39" s="139"/>
    </row>
    <row r="40" spans="1:136" ht="16.5" customHeight="1" x14ac:dyDescent="0.15">
      <c r="A40" s="1088">
        <f t="shared" si="2"/>
        <v>33</v>
      </c>
      <c r="B40" s="1089"/>
      <c r="C40" s="1084"/>
      <c r="D40" s="1078"/>
      <c r="E40" s="1085"/>
      <c r="F40" s="1077"/>
      <c r="G40" s="1079"/>
      <c r="H40" s="1078"/>
      <c r="I40" s="1079"/>
      <c r="J40" s="1078"/>
      <c r="K40" s="1079"/>
      <c r="L40" s="1081"/>
      <c r="M40" s="1079"/>
      <c r="N40" s="1080"/>
      <c r="O40" s="1082"/>
      <c r="P40" s="1083"/>
      <c r="Q40" s="1077"/>
      <c r="R40" s="1078"/>
      <c r="S40" s="1079"/>
      <c r="T40" s="1078"/>
      <c r="U40" s="1079"/>
      <c r="V40" s="1078"/>
      <c r="W40" s="1079"/>
      <c r="X40" s="1078"/>
      <c r="Y40" s="1079"/>
      <c r="Z40" s="1078"/>
      <c r="AA40" s="1079"/>
      <c r="AB40" s="1078"/>
      <c r="AC40" s="1079"/>
      <c r="AD40" s="1078"/>
      <c r="AE40" s="1079"/>
      <c r="AF40" s="1078"/>
      <c r="AG40" s="1079"/>
      <c r="AH40" s="1078"/>
      <c r="AI40" s="1079"/>
      <c r="AJ40" s="1078"/>
      <c r="AK40" s="1077"/>
      <c r="AL40" s="1078"/>
      <c r="AM40" s="1079"/>
      <c r="AN40" s="1078"/>
      <c r="AO40" s="1079"/>
      <c r="AP40" s="1078"/>
      <c r="AQ40" s="1079"/>
      <c r="AR40" s="1078"/>
      <c r="AS40" s="1079"/>
      <c r="AT40" s="1081"/>
      <c r="AU40" s="1079"/>
      <c r="AV40" s="1080"/>
      <c r="AW40" s="1082"/>
      <c r="AX40" s="1083"/>
      <c r="AY40" s="1077"/>
      <c r="AZ40" s="1078"/>
      <c r="BA40" s="1079"/>
      <c r="BB40" s="1078"/>
      <c r="BC40" s="1079"/>
      <c r="BD40" s="1078"/>
      <c r="BE40" s="1079"/>
      <c r="BF40" s="1078"/>
      <c r="BG40" s="1077"/>
      <c r="BH40" s="1080"/>
      <c r="BI40" s="145"/>
      <c r="BJ40" s="146" t="s">
        <v>298</v>
      </c>
      <c r="BK40" s="164"/>
      <c r="BL40" s="1084"/>
      <c r="BM40" s="1078"/>
      <c r="BN40" s="1077"/>
      <c r="BO40" s="1080"/>
      <c r="BP40" s="146"/>
      <c r="BQ40" s="146" t="s">
        <v>298</v>
      </c>
      <c r="BR40" s="147"/>
      <c r="BS40" s="1077"/>
      <c r="BT40" s="1079"/>
      <c r="BU40" s="1085"/>
      <c r="BV40" s="1077"/>
      <c r="BW40" s="1085"/>
      <c r="BX40" s="1077"/>
      <c r="BY40" s="1085"/>
      <c r="BZ40" s="1077"/>
      <c r="CA40" s="1085"/>
      <c r="CB40" s="1077"/>
      <c r="CC40" s="1086"/>
      <c r="CD40" s="1087"/>
      <c r="CE40" s="157"/>
      <c r="CF40" s="1074"/>
      <c r="CG40" s="1075"/>
      <c r="CH40" s="1075"/>
      <c r="CI40" s="1075"/>
      <c r="CJ40" s="1075"/>
      <c r="CK40" s="1075"/>
      <c r="CL40" s="1075"/>
      <c r="CM40" s="1075"/>
      <c r="CN40" s="1075"/>
      <c r="CO40" s="1075"/>
      <c r="CP40" s="1075"/>
      <c r="CQ40" s="1075"/>
      <c r="CR40" s="1075"/>
      <c r="CS40" s="1075"/>
      <c r="CT40" s="1075"/>
      <c r="CU40" s="1075"/>
      <c r="CV40" s="1075"/>
      <c r="CW40" s="1075"/>
      <c r="CX40" s="1075"/>
      <c r="CY40" s="1075"/>
      <c r="CZ40" s="1075"/>
      <c r="DA40" s="1075"/>
      <c r="DB40" s="1075"/>
      <c r="DC40" s="1076"/>
      <c r="DD40" s="147"/>
      <c r="DE40" s="1077"/>
      <c r="DF40" s="1078"/>
      <c r="DG40" s="1079"/>
      <c r="DH40" s="1078"/>
      <c r="DI40" s="1079"/>
      <c r="DJ40" s="1078"/>
      <c r="DK40" s="1079"/>
      <c r="DL40" s="1078"/>
      <c r="DM40" s="1077"/>
      <c r="DN40" s="1078"/>
      <c r="DO40" s="1079"/>
      <c r="DP40" s="1080"/>
      <c r="DQ40" s="139"/>
      <c r="DR40" s="139"/>
      <c r="DS40" s="139"/>
    </row>
    <row r="41" spans="1:136" ht="16.5" customHeight="1" x14ac:dyDescent="0.15">
      <c r="A41" s="1088">
        <f t="shared" si="2"/>
        <v>34</v>
      </c>
      <c r="B41" s="1089"/>
      <c r="C41" s="1084"/>
      <c r="D41" s="1078"/>
      <c r="E41" s="1085"/>
      <c r="F41" s="1077"/>
      <c r="G41" s="1079"/>
      <c r="H41" s="1078"/>
      <c r="I41" s="1079"/>
      <c r="J41" s="1078"/>
      <c r="K41" s="1079"/>
      <c r="L41" s="1081"/>
      <c r="M41" s="1079"/>
      <c r="N41" s="1080"/>
      <c r="O41" s="1082"/>
      <c r="P41" s="1083"/>
      <c r="Q41" s="1077"/>
      <c r="R41" s="1078"/>
      <c r="S41" s="1079"/>
      <c r="T41" s="1078"/>
      <c r="U41" s="1079"/>
      <c r="V41" s="1078"/>
      <c r="W41" s="1079"/>
      <c r="X41" s="1078"/>
      <c r="Y41" s="1079"/>
      <c r="Z41" s="1078"/>
      <c r="AA41" s="1079"/>
      <c r="AB41" s="1078"/>
      <c r="AC41" s="1079"/>
      <c r="AD41" s="1078"/>
      <c r="AE41" s="1079"/>
      <c r="AF41" s="1078"/>
      <c r="AG41" s="1079"/>
      <c r="AH41" s="1078"/>
      <c r="AI41" s="1079"/>
      <c r="AJ41" s="1078"/>
      <c r="AK41" s="1077"/>
      <c r="AL41" s="1078"/>
      <c r="AM41" s="1079"/>
      <c r="AN41" s="1078"/>
      <c r="AO41" s="1079"/>
      <c r="AP41" s="1078"/>
      <c r="AQ41" s="1079"/>
      <c r="AR41" s="1078"/>
      <c r="AS41" s="1079"/>
      <c r="AT41" s="1081"/>
      <c r="AU41" s="1079"/>
      <c r="AV41" s="1080"/>
      <c r="AW41" s="1082"/>
      <c r="AX41" s="1083"/>
      <c r="AY41" s="1077"/>
      <c r="AZ41" s="1078"/>
      <c r="BA41" s="1079"/>
      <c r="BB41" s="1078"/>
      <c r="BC41" s="1079"/>
      <c r="BD41" s="1078"/>
      <c r="BE41" s="1079"/>
      <c r="BF41" s="1078"/>
      <c r="BG41" s="1077"/>
      <c r="BH41" s="1080"/>
      <c r="BI41" s="145"/>
      <c r="BJ41" s="146" t="s">
        <v>298</v>
      </c>
      <c r="BK41" s="164"/>
      <c r="BL41" s="1084"/>
      <c r="BM41" s="1078"/>
      <c r="BN41" s="1077"/>
      <c r="BO41" s="1080"/>
      <c r="BP41" s="146"/>
      <c r="BQ41" s="146" t="s">
        <v>298</v>
      </c>
      <c r="BR41" s="147"/>
      <c r="BS41" s="1077"/>
      <c r="BT41" s="1079"/>
      <c r="BU41" s="1085"/>
      <c r="BV41" s="1077"/>
      <c r="BW41" s="1085"/>
      <c r="BX41" s="1077"/>
      <c r="BY41" s="1085"/>
      <c r="BZ41" s="1077"/>
      <c r="CA41" s="1085"/>
      <c r="CB41" s="1077"/>
      <c r="CC41" s="1086"/>
      <c r="CD41" s="1087"/>
      <c r="CE41" s="157"/>
      <c r="CF41" s="1074"/>
      <c r="CG41" s="1075"/>
      <c r="CH41" s="1075"/>
      <c r="CI41" s="1075"/>
      <c r="CJ41" s="1075"/>
      <c r="CK41" s="1075"/>
      <c r="CL41" s="1075"/>
      <c r="CM41" s="1075"/>
      <c r="CN41" s="1075"/>
      <c r="CO41" s="1075"/>
      <c r="CP41" s="1075"/>
      <c r="CQ41" s="1075"/>
      <c r="CR41" s="1075"/>
      <c r="CS41" s="1075"/>
      <c r="CT41" s="1075"/>
      <c r="CU41" s="1075"/>
      <c r="CV41" s="1075"/>
      <c r="CW41" s="1075"/>
      <c r="CX41" s="1075"/>
      <c r="CY41" s="1075"/>
      <c r="CZ41" s="1075"/>
      <c r="DA41" s="1075"/>
      <c r="DB41" s="1075"/>
      <c r="DC41" s="1076"/>
      <c r="DD41" s="147"/>
      <c r="DE41" s="1077"/>
      <c r="DF41" s="1078"/>
      <c r="DG41" s="1079"/>
      <c r="DH41" s="1078"/>
      <c r="DI41" s="1079"/>
      <c r="DJ41" s="1078"/>
      <c r="DK41" s="1079"/>
      <c r="DL41" s="1078"/>
      <c r="DM41" s="1077"/>
      <c r="DN41" s="1078"/>
      <c r="DO41" s="1079"/>
      <c r="DP41" s="1080"/>
      <c r="DQ41" s="139"/>
      <c r="DR41" s="139"/>
      <c r="DS41" s="139"/>
    </row>
    <row r="42" spans="1:136" ht="16.5" customHeight="1" x14ac:dyDescent="0.15">
      <c r="A42" s="1088">
        <f t="shared" si="2"/>
        <v>35</v>
      </c>
      <c r="B42" s="1089"/>
      <c r="C42" s="1084"/>
      <c r="D42" s="1078"/>
      <c r="E42" s="1085"/>
      <c r="F42" s="1077"/>
      <c r="G42" s="1079"/>
      <c r="H42" s="1078"/>
      <c r="I42" s="1079"/>
      <c r="J42" s="1078"/>
      <c r="K42" s="1079"/>
      <c r="L42" s="1081"/>
      <c r="M42" s="1079"/>
      <c r="N42" s="1080"/>
      <c r="O42" s="1082"/>
      <c r="P42" s="1083"/>
      <c r="Q42" s="1077"/>
      <c r="R42" s="1078"/>
      <c r="S42" s="1079"/>
      <c r="T42" s="1078"/>
      <c r="U42" s="1079"/>
      <c r="V42" s="1078"/>
      <c r="W42" s="1079"/>
      <c r="X42" s="1078"/>
      <c r="Y42" s="1079"/>
      <c r="Z42" s="1078"/>
      <c r="AA42" s="1079"/>
      <c r="AB42" s="1078"/>
      <c r="AC42" s="1079"/>
      <c r="AD42" s="1078"/>
      <c r="AE42" s="1079"/>
      <c r="AF42" s="1078"/>
      <c r="AG42" s="1079"/>
      <c r="AH42" s="1078"/>
      <c r="AI42" s="1079"/>
      <c r="AJ42" s="1078"/>
      <c r="AK42" s="1077"/>
      <c r="AL42" s="1078"/>
      <c r="AM42" s="1079"/>
      <c r="AN42" s="1078"/>
      <c r="AO42" s="1079"/>
      <c r="AP42" s="1078"/>
      <c r="AQ42" s="1079"/>
      <c r="AR42" s="1078"/>
      <c r="AS42" s="1079"/>
      <c r="AT42" s="1081"/>
      <c r="AU42" s="1079"/>
      <c r="AV42" s="1080"/>
      <c r="AW42" s="1082"/>
      <c r="AX42" s="1083"/>
      <c r="AY42" s="1077"/>
      <c r="AZ42" s="1078"/>
      <c r="BA42" s="1079"/>
      <c r="BB42" s="1078"/>
      <c r="BC42" s="1079"/>
      <c r="BD42" s="1078"/>
      <c r="BE42" s="1079"/>
      <c r="BF42" s="1078"/>
      <c r="BG42" s="1077"/>
      <c r="BH42" s="1080"/>
      <c r="BI42" s="145"/>
      <c r="BJ42" s="146" t="s">
        <v>298</v>
      </c>
      <c r="BK42" s="164"/>
      <c r="BL42" s="1084"/>
      <c r="BM42" s="1078"/>
      <c r="BN42" s="1077"/>
      <c r="BO42" s="1080"/>
      <c r="BP42" s="146"/>
      <c r="BQ42" s="146" t="s">
        <v>298</v>
      </c>
      <c r="BR42" s="147"/>
      <c r="BS42" s="1077"/>
      <c r="BT42" s="1079"/>
      <c r="BU42" s="1085"/>
      <c r="BV42" s="1077"/>
      <c r="BW42" s="1085"/>
      <c r="BX42" s="1077"/>
      <c r="BY42" s="1085"/>
      <c r="BZ42" s="1077"/>
      <c r="CA42" s="1085"/>
      <c r="CB42" s="1077"/>
      <c r="CC42" s="1086"/>
      <c r="CD42" s="1087"/>
      <c r="CE42" s="157"/>
      <c r="CF42" s="1074"/>
      <c r="CG42" s="1075"/>
      <c r="CH42" s="1075"/>
      <c r="CI42" s="1075"/>
      <c r="CJ42" s="1075"/>
      <c r="CK42" s="1075"/>
      <c r="CL42" s="1075"/>
      <c r="CM42" s="1075"/>
      <c r="CN42" s="1075"/>
      <c r="CO42" s="1075"/>
      <c r="CP42" s="1075"/>
      <c r="CQ42" s="1075"/>
      <c r="CR42" s="1075"/>
      <c r="CS42" s="1075"/>
      <c r="CT42" s="1075"/>
      <c r="CU42" s="1075"/>
      <c r="CV42" s="1075"/>
      <c r="CW42" s="1075"/>
      <c r="CX42" s="1075"/>
      <c r="CY42" s="1075"/>
      <c r="CZ42" s="1075"/>
      <c r="DA42" s="1075"/>
      <c r="DB42" s="1075"/>
      <c r="DC42" s="1076"/>
      <c r="DD42" s="147"/>
      <c r="DE42" s="1077"/>
      <c r="DF42" s="1078"/>
      <c r="DG42" s="1079"/>
      <c r="DH42" s="1078"/>
      <c r="DI42" s="1079"/>
      <c r="DJ42" s="1078"/>
      <c r="DK42" s="1079"/>
      <c r="DL42" s="1078"/>
      <c r="DM42" s="1077"/>
      <c r="DN42" s="1078"/>
      <c r="DO42" s="1079"/>
      <c r="DP42" s="1080"/>
      <c r="DQ42" s="139"/>
      <c r="DR42" s="139"/>
      <c r="DS42" s="139"/>
    </row>
    <row r="43" spans="1:136" ht="16.5" customHeight="1" x14ac:dyDescent="0.15">
      <c r="A43" s="1088">
        <f t="shared" si="2"/>
        <v>36</v>
      </c>
      <c r="B43" s="1089"/>
      <c r="C43" s="1084"/>
      <c r="D43" s="1078"/>
      <c r="E43" s="1085"/>
      <c r="F43" s="1077"/>
      <c r="G43" s="1079"/>
      <c r="H43" s="1078"/>
      <c r="I43" s="1079"/>
      <c r="J43" s="1078"/>
      <c r="K43" s="1079"/>
      <c r="L43" s="1081"/>
      <c r="M43" s="1079"/>
      <c r="N43" s="1080"/>
      <c r="O43" s="1082"/>
      <c r="P43" s="1083"/>
      <c r="Q43" s="1077"/>
      <c r="R43" s="1078"/>
      <c r="S43" s="1079"/>
      <c r="T43" s="1078"/>
      <c r="U43" s="1079"/>
      <c r="V43" s="1078"/>
      <c r="W43" s="1079"/>
      <c r="X43" s="1078"/>
      <c r="Y43" s="1079"/>
      <c r="Z43" s="1078"/>
      <c r="AA43" s="1079"/>
      <c r="AB43" s="1078"/>
      <c r="AC43" s="1079"/>
      <c r="AD43" s="1078"/>
      <c r="AE43" s="1079"/>
      <c r="AF43" s="1078"/>
      <c r="AG43" s="1079"/>
      <c r="AH43" s="1078"/>
      <c r="AI43" s="1079"/>
      <c r="AJ43" s="1078"/>
      <c r="AK43" s="1077"/>
      <c r="AL43" s="1078"/>
      <c r="AM43" s="1079"/>
      <c r="AN43" s="1078"/>
      <c r="AO43" s="1079"/>
      <c r="AP43" s="1078"/>
      <c r="AQ43" s="1079"/>
      <c r="AR43" s="1078"/>
      <c r="AS43" s="1079"/>
      <c r="AT43" s="1081"/>
      <c r="AU43" s="1079"/>
      <c r="AV43" s="1080"/>
      <c r="AW43" s="1082"/>
      <c r="AX43" s="1083"/>
      <c r="AY43" s="1077"/>
      <c r="AZ43" s="1078"/>
      <c r="BA43" s="1079"/>
      <c r="BB43" s="1078"/>
      <c r="BC43" s="1079"/>
      <c r="BD43" s="1078"/>
      <c r="BE43" s="1079"/>
      <c r="BF43" s="1078"/>
      <c r="BG43" s="1077"/>
      <c r="BH43" s="1080"/>
      <c r="BI43" s="145"/>
      <c r="BJ43" s="146" t="s">
        <v>298</v>
      </c>
      <c r="BK43" s="164"/>
      <c r="BL43" s="1084"/>
      <c r="BM43" s="1078"/>
      <c r="BN43" s="1077"/>
      <c r="BO43" s="1080"/>
      <c r="BP43" s="146"/>
      <c r="BQ43" s="146" t="s">
        <v>298</v>
      </c>
      <c r="BR43" s="147"/>
      <c r="BS43" s="1077"/>
      <c r="BT43" s="1079"/>
      <c r="BU43" s="1085"/>
      <c r="BV43" s="1077"/>
      <c r="BW43" s="1085"/>
      <c r="BX43" s="1077"/>
      <c r="BY43" s="1085"/>
      <c r="BZ43" s="1077"/>
      <c r="CA43" s="1085"/>
      <c r="CB43" s="1077"/>
      <c r="CC43" s="1086"/>
      <c r="CD43" s="1087"/>
      <c r="CE43" s="157"/>
      <c r="CF43" s="1074"/>
      <c r="CG43" s="1075"/>
      <c r="CH43" s="1075"/>
      <c r="CI43" s="1075"/>
      <c r="CJ43" s="1075"/>
      <c r="CK43" s="1075"/>
      <c r="CL43" s="1075"/>
      <c r="CM43" s="1075"/>
      <c r="CN43" s="1075"/>
      <c r="CO43" s="1075"/>
      <c r="CP43" s="1075"/>
      <c r="CQ43" s="1075"/>
      <c r="CR43" s="1075"/>
      <c r="CS43" s="1075"/>
      <c r="CT43" s="1075"/>
      <c r="CU43" s="1075"/>
      <c r="CV43" s="1075"/>
      <c r="CW43" s="1075"/>
      <c r="CX43" s="1075"/>
      <c r="CY43" s="1075"/>
      <c r="CZ43" s="1075"/>
      <c r="DA43" s="1075"/>
      <c r="DB43" s="1075"/>
      <c r="DC43" s="1076"/>
      <c r="DD43" s="147"/>
      <c r="DE43" s="1077"/>
      <c r="DF43" s="1078"/>
      <c r="DG43" s="1079"/>
      <c r="DH43" s="1078"/>
      <c r="DI43" s="1079"/>
      <c r="DJ43" s="1078"/>
      <c r="DK43" s="1079"/>
      <c r="DL43" s="1078"/>
      <c r="DM43" s="1077"/>
      <c r="DN43" s="1078"/>
      <c r="DO43" s="1079"/>
      <c r="DP43" s="1080"/>
      <c r="DQ43" s="139"/>
      <c r="DR43" s="139"/>
      <c r="DS43" s="139"/>
    </row>
    <row r="44" spans="1:136" ht="16.5" customHeight="1" x14ac:dyDescent="0.15">
      <c r="A44" s="1088">
        <f t="shared" si="2"/>
        <v>37</v>
      </c>
      <c r="B44" s="1089"/>
      <c r="C44" s="1084"/>
      <c r="D44" s="1078"/>
      <c r="E44" s="1085"/>
      <c r="F44" s="1077"/>
      <c r="G44" s="1079"/>
      <c r="H44" s="1078"/>
      <c r="I44" s="1079"/>
      <c r="J44" s="1078"/>
      <c r="K44" s="1079"/>
      <c r="L44" s="1081"/>
      <c r="M44" s="1079"/>
      <c r="N44" s="1080"/>
      <c r="O44" s="1082"/>
      <c r="P44" s="1083"/>
      <c r="Q44" s="1077"/>
      <c r="R44" s="1078"/>
      <c r="S44" s="1079"/>
      <c r="T44" s="1078"/>
      <c r="U44" s="1079"/>
      <c r="V44" s="1078"/>
      <c r="W44" s="1079"/>
      <c r="X44" s="1078"/>
      <c r="Y44" s="1079"/>
      <c r="Z44" s="1078"/>
      <c r="AA44" s="1079"/>
      <c r="AB44" s="1078"/>
      <c r="AC44" s="1079"/>
      <c r="AD44" s="1078"/>
      <c r="AE44" s="1079"/>
      <c r="AF44" s="1078"/>
      <c r="AG44" s="1079"/>
      <c r="AH44" s="1078"/>
      <c r="AI44" s="1079"/>
      <c r="AJ44" s="1078"/>
      <c r="AK44" s="1077"/>
      <c r="AL44" s="1078"/>
      <c r="AM44" s="1079"/>
      <c r="AN44" s="1078"/>
      <c r="AO44" s="1079"/>
      <c r="AP44" s="1078"/>
      <c r="AQ44" s="1079"/>
      <c r="AR44" s="1078"/>
      <c r="AS44" s="1079"/>
      <c r="AT44" s="1081"/>
      <c r="AU44" s="1079"/>
      <c r="AV44" s="1080"/>
      <c r="AW44" s="1082"/>
      <c r="AX44" s="1083"/>
      <c r="AY44" s="1077"/>
      <c r="AZ44" s="1078"/>
      <c r="BA44" s="1079"/>
      <c r="BB44" s="1078"/>
      <c r="BC44" s="1079"/>
      <c r="BD44" s="1078"/>
      <c r="BE44" s="1079"/>
      <c r="BF44" s="1078"/>
      <c r="BG44" s="1077"/>
      <c r="BH44" s="1080"/>
      <c r="BI44" s="145"/>
      <c r="BJ44" s="146" t="s">
        <v>298</v>
      </c>
      <c r="BK44" s="164"/>
      <c r="BL44" s="1084"/>
      <c r="BM44" s="1078"/>
      <c r="BN44" s="1077"/>
      <c r="BO44" s="1080"/>
      <c r="BP44" s="146"/>
      <c r="BQ44" s="146" t="s">
        <v>298</v>
      </c>
      <c r="BR44" s="147"/>
      <c r="BS44" s="1077"/>
      <c r="BT44" s="1079"/>
      <c r="BU44" s="1085"/>
      <c r="BV44" s="1077"/>
      <c r="BW44" s="1085"/>
      <c r="BX44" s="1077"/>
      <c r="BY44" s="1085"/>
      <c r="BZ44" s="1077"/>
      <c r="CA44" s="1085"/>
      <c r="CB44" s="1077"/>
      <c r="CC44" s="1086"/>
      <c r="CD44" s="1087"/>
      <c r="CE44" s="157"/>
      <c r="CF44" s="1074"/>
      <c r="CG44" s="1075"/>
      <c r="CH44" s="1075"/>
      <c r="CI44" s="1075"/>
      <c r="CJ44" s="1075"/>
      <c r="CK44" s="1075"/>
      <c r="CL44" s="1075"/>
      <c r="CM44" s="1075"/>
      <c r="CN44" s="1075"/>
      <c r="CO44" s="1075"/>
      <c r="CP44" s="1075"/>
      <c r="CQ44" s="1075"/>
      <c r="CR44" s="1075"/>
      <c r="CS44" s="1075"/>
      <c r="CT44" s="1075"/>
      <c r="CU44" s="1075"/>
      <c r="CV44" s="1075"/>
      <c r="CW44" s="1075"/>
      <c r="CX44" s="1075"/>
      <c r="CY44" s="1075"/>
      <c r="CZ44" s="1075"/>
      <c r="DA44" s="1075"/>
      <c r="DB44" s="1075"/>
      <c r="DC44" s="1076"/>
      <c r="DD44" s="147"/>
      <c r="DE44" s="1077"/>
      <c r="DF44" s="1078"/>
      <c r="DG44" s="1079"/>
      <c r="DH44" s="1078"/>
      <c r="DI44" s="1079"/>
      <c r="DJ44" s="1078"/>
      <c r="DK44" s="1079"/>
      <c r="DL44" s="1078"/>
      <c r="DM44" s="1077"/>
      <c r="DN44" s="1078"/>
      <c r="DO44" s="1079"/>
      <c r="DP44" s="1080"/>
      <c r="DQ44" s="139"/>
      <c r="DR44" s="139"/>
      <c r="DS44" s="139"/>
    </row>
    <row r="45" spans="1:136" ht="16.5" customHeight="1" x14ac:dyDescent="0.15">
      <c r="A45" s="1088">
        <f t="shared" si="2"/>
        <v>38</v>
      </c>
      <c r="B45" s="1089"/>
      <c r="C45" s="1084"/>
      <c r="D45" s="1078"/>
      <c r="E45" s="1085"/>
      <c r="F45" s="1077"/>
      <c r="G45" s="1079"/>
      <c r="H45" s="1078"/>
      <c r="I45" s="1079"/>
      <c r="J45" s="1078"/>
      <c r="K45" s="1079"/>
      <c r="L45" s="1081"/>
      <c r="M45" s="1079"/>
      <c r="N45" s="1080"/>
      <c r="O45" s="1082"/>
      <c r="P45" s="1083"/>
      <c r="Q45" s="1077"/>
      <c r="R45" s="1078"/>
      <c r="S45" s="1079"/>
      <c r="T45" s="1078"/>
      <c r="U45" s="1079"/>
      <c r="V45" s="1078"/>
      <c r="W45" s="1079"/>
      <c r="X45" s="1078"/>
      <c r="Y45" s="1079"/>
      <c r="Z45" s="1078"/>
      <c r="AA45" s="1079"/>
      <c r="AB45" s="1078"/>
      <c r="AC45" s="1079"/>
      <c r="AD45" s="1078"/>
      <c r="AE45" s="1079"/>
      <c r="AF45" s="1078"/>
      <c r="AG45" s="1079"/>
      <c r="AH45" s="1078"/>
      <c r="AI45" s="1079"/>
      <c r="AJ45" s="1078"/>
      <c r="AK45" s="1077"/>
      <c r="AL45" s="1078"/>
      <c r="AM45" s="1079"/>
      <c r="AN45" s="1078"/>
      <c r="AO45" s="1079"/>
      <c r="AP45" s="1078"/>
      <c r="AQ45" s="1079"/>
      <c r="AR45" s="1078"/>
      <c r="AS45" s="1079"/>
      <c r="AT45" s="1081"/>
      <c r="AU45" s="1079"/>
      <c r="AV45" s="1080"/>
      <c r="AW45" s="1082"/>
      <c r="AX45" s="1083"/>
      <c r="AY45" s="1077"/>
      <c r="AZ45" s="1078"/>
      <c r="BA45" s="1079"/>
      <c r="BB45" s="1078"/>
      <c r="BC45" s="1079"/>
      <c r="BD45" s="1078"/>
      <c r="BE45" s="1079"/>
      <c r="BF45" s="1078"/>
      <c r="BG45" s="1077"/>
      <c r="BH45" s="1080"/>
      <c r="BI45" s="145"/>
      <c r="BJ45" s="146" t="s">
        <v>298</v>
      </c>
      <c r="BK45" s="164"/>
      <c r="BL45" s="1084"/>
      <c r="BM45" s="1078"/>
      <c r="BN45" s="1077"/>
      <c r="BO45" s="1080"/>
      <c r="BP45" s="146"/>
      <c r="BQ45" s="146" t="s">
        <v>298</v>
      </c>
      <c r="BR45" s="147"/>
      <c r="BS45" s="1077"/>
      <c r="BT45" s="1079"/>
      <c r="BU45" s="1085"/>
      <c r="BV45" s="1077"/>
      <c r="BW45" s="1085"/>
      <c r="BX45" s="1077"/>
      <c r="BY45" s="1085"/>
      <c r="BZ45" s="1077"/>
      <c r="CA45" s="1085"/>
      <c r="CB45" s="1077"/>
      <c r="CC45" s="1086"/>
      <c r="CD45" s="1087"/>
      <c r="CE45" s="157"/>
      <c r="CF45" s="1074"/>
      <c r="CG45" s="1075"/>
      <c r="CH45" s="1075"/>
      <c r="CI45" s="1075"/>
      <c r="CJ45" s="1075"/>
      <c r="CK45" s="1075"/>
      <c r="CL45" s="1075"/>
      <c r="CM45" s="1075"/>
      <c r="CN45" s="1075"/>
      <c r="CO45" s="1075"/>
      <c r="CP45" s="1075"/>
      <c r="CQ45" s="1075"/>
      <c r="CR45" s="1075"/>
      <c r="CS45" s="1075"/>
      <c r="CT45" s="1075"/>
      <c r="CU45" s="1075"/>
      <c r="CV45" s="1075"/>
      <c r="CW45" s="1075"/>
      <c r="CX45" s="1075"/>
      <c r="CY45" s="1075"/>
      <c r="CZ45" s="1075"/>
      <c r="DA45" s="1075"/>
      <c r="DB45" s="1075"/>
      <c r="DC45" s="1076"/>
      <c r="DD45" s="147"/>
      <c r="DE45" s="1077"/>
      <c r="DF45" s="1078"/>
      <c r="DG45" s="1079"/>
      <c r="DH45" s="1078"/>
      <c r="DI45" s="1079"/>
      <c r="DJ45" s="1078"/>
      <c r="DK45" s="1079"/>
      <c r="DL45" s="1078"/>
      <c r="DM45" s="1077"/>
      <c r="DN45" s="1078"/>
      <c r="DO45" s="1079"/>
      <c r="DP45" s="1080"/>
      <c r="DQ45" s="139"/>
      <c r="DR45" s="139"/>
      <c r="DS45" s="139"/>
    </row>
    <row r="46" spans="1:136" ht="16.5" customHeight="1" x14ac:dyDescent="0.15">
      <c r="A46" s="1088">
        <f t="shared" si="2"/>
        <v>39</v>
      </c>
      <c r="B46" s="1089"/>
      <c r="C46" s="1084"/>
      <c r="D46" s="1078"/>
      <c r="E46" s="1085"/>
      <c r="F46" s="1077"/>
      <c r="G46" s="1079"/>
      <c r="H46" s="1078"/>
      <c r="I46" s="1079"/>
      <c r="J46" s="1078"/>
      <c r="K46" s="1079"/>
      <c r="L46" s="1081"/>
      <c r="M46" s="1079"/>
      <c r="N46" s="1080"/>
      <c r="O46" s="1082"/>
      <c r="P46" s="1083"/>
      <c r="Q46" s="1077"/>
      <c r="R46" s="1078"/>
      <c r="S46" s="1079"/>
      <c r="T46" s="1078"/>
      <c r="U46" s="1079"/>
      <c r="V46" s="1078"/>
      <c r="W46" s="1079"/>
      <c r="X46" s="1078"/>
      <c r="Y46" s="1079"/>
      <c r="Z46" s="1078"/>
      <c r="AA46" s="1079"/>
      <c r="AB46" s="1078"/>
      <c r="AC46" s="1079"/>
      <c r="AD46" s="1078"/>
      <c r="AE46" s="1079"/>
      <c r="AF46" s="1078"/>
      <c r="AG46" s="1079"/>
      <c r="AH46" s="1078"/>
      <c r="AI46" s="1079"/>
      <c r="AJ46" s="1078"/>
      <c r="AK46" s="1077"/>
      <c r="AL46" s="1078"/>
      <c r="AM46" s="1079"/>
      <c r="AN46" s="1078"/>
      <c r="AO46" s="1079"/>
      <c r="AP46" s="1078"/>
      <c r="AQ46" s="1079"/>
      <c r="AR46" s="1078"/>
      <c r="AS46" s="1079"/>
      <c r="AT46" s="1081"/>
      <c r="AU46" s="1079"/>
      <c r="AV46" s="1080"/>
      <c r="AW46" s="1082"/>
      <c r="AX46" s="1083"/>
      <c r="AY46" s="1077"/>
      <c r="AZ46" s="1078"/>
      <c r="BA46" s="1079"/>
      <c r="BB46" s="1078"/>
      <c r="BC46" s="1079"/>
      <c r="BD46" s="1078"/>
      <c r="BE46" s="1079"/>
      <c r="BF46" s="1078"/>
      <c r="BG46" s="1077"/>
      <c r="BH46" s="1080"/>
      <c r="BI46" s="145"/>
      <c r="BJ46" s="146" t="s">
        <v>298</v>
      </c>
      <c r="BK46" s="164"/>
      <c r="BL46" s="1084"/>
      <c r="BM46" s="1078"/>
      <c r="BN46" s="1077"/>
      <c r="BO46" s="1080"/>
      <c r="BP46" s="146"/>
      <c r="BQ46" s="146" t="s">
        <v>298</v>
      </c>
      <c r="BR46" s="147"/>
      <c r="BS46" s="1077"/>
      <c r="BT46" s="1079"/>
      <c r="BU46" s="1085"/>
      <c r="BV46" s="1077"/>
      <c r="BW46" s="1085"/>
      <c r="BX46" s="1077"/>
      <c r="BY46" s="1085"/>
      <c r="BZ46" s="1077"/>
      <c r="CA46" s="1085"/>
      <c r="CB46" s="1077"/>
      <c r="CC46" s="1086"/>
      <c r="CD46" s="1087"/>
      <c r="CE46" s="157"/>
      <c r="CF46" s="1074"/>
      <c r="CG46" s="1075"/>
      <c r="CH46" s="1075"/>
      <c r="CI46" s="1075"/>
      <c r="CJ46" s="1075"/>
      <c r="CK46" s="1075"/>
      <c r="CL46" s="1075"/>
      <c r="CM46" s="1075"/>
      <c r="CN46" s="1075"/>
      <c r="CO46" s="1075"/>
      <c r="CP46" s="1075"/>
      <c r="CQ46" s="1075"/>
      <c r="CR46" s="1075"/>
      <c r="CS46" s="1075"/>
      <c r="CT46" s="1075"/>
      <c r="CU46" s="1075"/>
      <c r="CV46" s="1075"/>
      <c r="CW46" s="1075"/>
      <c r="CX46" s="1075"/>
      <c r="CY46" s="1075"/>
      <c r="CZ46" s="1075"/>
      <c r="DA46" s="1075"/>
      <c r="DB46" s="1075"/>
      <c r="DC46" s="1076"/>
      <c r="DD46" s="147"/>
      <c r="DE46" s="1077"/>
      <c r="DF46" s="1078"/>
      <c r="DG46" s="1079"/>
      <c r="DH46" s="1078"/>
      <c r="DI46" s="1079"/>
      <c r="DJ46" s="1078"/>
      <c r="DK46" s="1079"/>
      <c r="DL46" s="1078"/>
      <c r="DM46" s="1077"/>
      <c r="DN46" s="1078"/>
      <c r="DO46" s="1079"/>
      <c r="DP46" s="1080"/>
      <c r="DQ46" s="139"/>
      <c r="DR46" s="139"/>
      <c r="DS46" s="139"/>
    </row>
    <row r="47" spans="1:136" ht="16.5" customHeight="1" x14ac:dyDescent="0.15">
      <c r="A47" s="1088">
        <f t="shared" si="2"/>
        <v>40</v>
      </c>
      <c r="B47" s="1089"/>
      <c r="C47" s="1084"/>
      <c r="D47" s="1078"/>
      <c r="E47" s="1085"/>
      <c r="F47" s="1077"/>
      <c r="G47" s="1079"/>
      <c r="H47" s="1078"/>
      <c r="I47" s="1079"/>
      <c r="J47" s="1078"/>
      <c r="K47" s="1079"/>
      <c r="L47" s="1081"/>
      <c r="M47" s="1079"/>
      <c r="N47" s="1080"/>
      <c r="O47" s="1082"/>
      <c r="P47" s="1083"/>
      <c r="Q47" s="1077"/>
      <c r="R47" s="1078"/>
      <c r="S47" s="1079"/>
      <c r="T47" s="1078"/>
      <c r="U47" s="1079"/>
      <c r="V47" s="1078"/>
      <c r="W47" s="1079"/>
      <c r="X47" s="1078"/>
      <c r="Y47" s="1079"/>
      <c r="Z47" s="1078"/>
      <c r="AA47" s="1079"/>
      <c r="AB47" s="1078"/>
      <c r="AC47" s="1079"/>
      <c r="AD47" s="1078"/>
      <c r="AE47" s="1079"/>
      <c r="AF47" s="1078"/>
      <c r="AG47" s="1079"/>
      <c r="AH47" s="1078"/>
      <c r="AI47" s="1079"/>
      <c r="AJ47" s="1078"/>
      <c r="AK47" s="1077"/>
      <c r="AL47" s="1078"/>
      <c r="AM47" s="1079"/>
      <c r="AN47" s="1078"/>
      <c r="AO47" s="1079"/>
      <c r="AP47" s="1078"/>
      <c r="AQ47" s="1079"/>
      <c r="AR47" s="1078"/>
      <c r="AS47" s="1079"/>
      <c r="AT47" s="1081"/>
      <c r="AU47" s="1079"/>
      <c r="AV47" s="1080"/>
      <c r="AW47" s="1082"/>
      <c r="AX47" s="1083"/>
      <c r="AY47" s="1077"/>
      <c r="AZ47" s="1078"/>
      <c r="BA47" s="1079"/>
      <c r="BB47" s="1078"/>
      <c r="BC47" s="1079"/>
      <c r="BD47" s="1078"/>
      <c r="BE47" s="1079"/>
      <c r="BF47" s="1078"/>
      <c r="BG47" s="1077"/>
      <c r="BH47" s="1080"/>
      <c r="BI47" s="145"/>
      <c r="BJ47" s="146" t="s">
        <v>298</v>
      </c>
      <c r="BK47" s="164"/>
      <c r="BL47" s="1084"/>
      <c r="BM47" s="1078"/>
      <c r="BN47" s="1077"/>
      <c r="BO47" s="1080"/>
      <c r="BP47" s="146"/>
      <c r="BQ47" s="146" t="s">
        <v>298</v>
      </c>
      <c r="BR47" s="147"/>
      <c r="BS47" s="1077"/>
      <c r="BT47" s="1079"/>
      <c r="BU47" s="1085"/>
      <c r="BV47" s="1077"/>
      <c r="BW47" s="1085"/>
      <c r="BX47" s="1077"/>
      <c r="BY47" s="1085"/>
      <c r="BZ47" s="1077"/>
      <c r="CA47" s="1085"/>
      <c r="CB47" s="1077"/>
      <c r="CC47" s="1086"/>
      <c r="CD47" s="1087"/>
      <c r="CE47" s="157"/>
      <c r="CF47" s="1074"/>
      <c r="CG47" s="1075"/>
      <c r="CH47" s="1075"/>
      <c r="CI47" s="1075"/>
      <c r="CJ47" s="1075"/>
      <c r="CK47" s="1075"/>
      <c r="CL47" s="1075"/>
      <c r="CM47" s="1075"/>
      <c r="CN47" s="1075"/>
      <c r="CO47" s="1075"/>
      <c r="CP47" s="1075"/>
      <c r="CQ47" s="1075"/>
      <c r="CR47" s="1075"/>
      <c r="CS47" s="1075"/>
      <c r="CT47" s="1075"/>
      <c r="CU47" s="1075"/>
      <c r="CV47" s="1075"/>
      <c r="CW47" s="1075"/>
      <c r="CX47" s="1075"/>
      <c r="CY47" s="1075"/>
      <c r="CZ47" s="1075"/>
      <c r="DA47" s="1075"/>
      <c r="DB47" s="1075"/>
      <c r="DC47" s="1076"/>
      <c r="DD47" s="147"/>
      <c r="DE47" s="1077"/>
      <c r="DF47" s="1078"/>
      <c r="DG47" s="1079"/>
      <c r="DH47" s="1078"/>
      <c r="DI47" s="1079"/>
      <c r="DJ47" s="1078"/>
      <c r="DK47" s="1079"/>
      <c r="DL47" s="1078"/>
      <c r="DM47" s="1077"/>
      <c r="DN47" s="1078"/>
      <c r="DO47" s="1079"/>
      <c r="DP47" s="1080"/>
      <c r="DQ47" s="139"/>
      <c r="DR47" s="139"/>
      <c r="DS47" s="139"/>
    </row>
    <row r="48" spans="1:136" ht="14.25" customHeight="1" x14ac:dyDescent="0.15">
      <c r="A48" s="139"/>
      <c r="B48" s="139"/>
      <c r="C48" s="139"/>
      <c r="D48" s="139"/>
      <c r="E48" s="139"/>
      <c r="F48" s="139"/>
      <c r="G48" s="139"/>
      <c r="H48" s="139"/>
      <c r="I48" s="139"/>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55"/>
      <c r="DU48" s="155"/>
      <c r="DV48" s="155"/>
      <c r="DW48" s="155"/>
      <c r="DX48" s="155"/>
      <c r="DY48" s="155"/>
      <c r="DZ48" s="155"/>
      <c r="EA48" s="155"/>
      <c r="EB48" s="155"/>
      <c r="EC48" s="155"/>
      <c r="ED48" s="155"/>
      <c r="EE48" s="155"/>
      <c r="EF48" s="155"/>
    </row>
    <row r="49" spans="1:123" x14ac:dyDescent="0.15">
      <c r="A49" s="139" t="s">
        <v>262</v>
      </c>
      <c r="B49" s="139"/>
      <c r="C49" s="139"/>
      <c r="D49" s="139"/>
      <c r="E49" s="139"/>
      <c r="F49" s="139"/>
      <c r="G49" s="139"/>
      <c r="H49" s="139"/>
      <c r="I49" s="139"/>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39"/>
    </row>
    <row r="50" spans="1:123" x14ac:dyDescent="0.15">
      <c r="A50" s="139"/>
      <c r="B50" s="139"/>
      <c r="C50" s="139"/>
      <c r="D50" s="139" t="s">
        <v>263</v>
      </c>
      <c r="E50" s="139"/>
      <c r="F50" s="139"/>
      <c r="G50" s="139"/>
      <c r="H50" s="139"/>
      <c r="I50" s="139"/>
      <c r="J50" s="139"/>
      <c r="K50" s="139"/>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39"/>
    </row>
    <row r="51" spans="1:123" x14ac:dyDescent="0.15">
      <c r="A51" s="139"/>
      <c r="B51" s="139"/>
      <c r="C51" s="139"/>
      <c r="D51" s="139" t="s">
        <v>291</v>
      </c>
      <c r="E51" s="139"/>
      <c r="F51" s="139"/>
      <c r="G51" s="139"/>
      <c r="H51" s="139"/>
      <c r="I51" s="139"/>
      <c r="J51" s="139"/>
      <c r="K51" s="139"/>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39"/>
    </row>
    <row r="52" spans="1:123" x14ac:dyDescent="0.15">
      <c r="A52" s="139"/>
      <c r="B52" s="139"/>
      <c r="C52" s="139"/>
      <c r="D52" s="139" t="s">
        <v>299</v>
      </c>
      <c r="E52" s="139"/>
      <c r="F52" s="139"/>
      <c r="G52" s="139"/>
      <c r="H52" s="139"/>
      <c r="I52" s="139"/>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39"/>
    </row>
    <row r="53" spans="1:123" x14ac:dyDescent="0.15">
      <c r="A53" s="139"/>
      <c r="B53" s="139"/>
      <c r="C53" s="139"/>
      <c r="D53" s="139" t="s">
        <v>300</v>
      </c>
      <c r="E53" s="139"/>
      <c r="F53" s="139"/>
      <c r="G53" s="139"/>
      <c r="H53" s="139"/>
      <c r="I53" s="139"/>
      <c r="J53" s="139"/>
      <c r="K53" s="139"/>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39"/>
    </row>
    <row r="54" spans="1:123" x14ac:dyDescent="0.15">
      <c r="A54" s="139"/>
      <c r="B54" s="139"/>
      <c r="C54" s="139"/>
      <c r="D54" s="139" t="s">
        <v>302</v>
      </c>
      <c r="E54" s="139"/>
      <c r="F54" s="139"/>
      <c r="G54" s="139"/>
      <c r="H54" s="139"/>
      <c r="I54" s="139"/>
      <c r="J54" s="139"/>
      <c r="K54" s="139"/>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39"/>
    </row>
    <row r="55" spans="1:123" x14ac:dyDescent="0.15">
      <c r="A55" s="139"/>
      <c r="B55" s="139"/>
      <c r="C55" s="139"/>
      <c r="D55" s="139" t="s">
        <v>303</v>
      </c>
      <c r="E55" s="139"/>
      <c r="F55" s="139"/>
      <c r="G55" s="139"/>
      <c r="H55" s="139"/>
      <c r="I55" s="139"/>
      <c r="J55" s="139"/>
      <c r="K55" s="139"/>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39"/>
    </row>
    <row r="56" spans="1:123" x14ac:dyDescent="0.15">
      <c r="A56" s="139"/>
      <c r="B56" s="139"/>
      <c r="C56" s="139"/>
      <c r="D56" s="139" t="s">
        <v>305</v>
      </c>
      <c r="E56" s="139"/>
      <c r="F56" s="139"/>
      <c r="G56" s="139"/>
      <c r="H56" s="139"/>
      <c r="I56" s="139"/>
      <c r="J56" s="139"/>
      <c r="K56" s="139"/>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39"/>
    </row>
    <row r="57" spans="1:123" x14ac:dyDescent="0.15">
      <c r="A57" s="139"/>
      <c r="B57" s="139"/>
      <c r="C57" s="139"/>
      <c r="D57" s="139" t="s">
        <v>304</v>
      </c>
      <c r="E57" s="139"/>
      <c r="F57" s="139"/>
      <c r="G57" s="139"/>
      <c r="H57" s="139"/>
      <c r="I57" s="139"/>
      <c r="J57" s="139"/>
      <c r="K57" s="139"/>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39"/>
    </row>
    <row r="58" spans="1:123" x14ac:dyDescent="0.15">
      <c r="A58" s="139"/>
      <c r="B58" s="139"/>
      <c r="C58" s="139"/>
      <c r="D58" s="139" t="s">
        <v>301</v>
      </c>
      <c r="E58" s="139"/>
      <c r="F58" s="139"/>
      <c r="G58" s="139"/>
      <c r="H58" s="139"/>
      <c r="I58" s="139"/>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39"/>
    </row>
    <row r="59" spans="1:123" ht="11.25" customHeight="1" x14ac:dyDescent="0.1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5"/>
      <c r="DF59" s="155"/>
      <c r="DG59" s="155"/>
      <c r="DH59" s="155"/>
      <c r="DI59" s="155"/>
      <c r="DJ59" s="155"/>
      <c r="DK59" s="155"/>
      <c r="DL59" s="155"/>
      <c r="DM59" s="155"/>
      <c r="DN59" s="155"/>
      <c r="DO59" s="155"/>
      <c r="DP59" s="155"/>
      <c r="DQ59" s="155"/>
      <c r="DR59" s="155"/>
    </row>
    <row r="60" spans="1:123" x14ac:dyDescent="0.1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c r="CE60" s="155"/>
      <c r="CF60" s="155"/>
      <c r="CG60" s="155"/>
      <c r="CH60" s="155"/>
      <c r="CI60" s="155"/>
      <c r="CJ60" s="155"/>
      <c r="CK60" s="155"/>
      <c r="CL60" s="155"/>
      <c r="CM60" s="155"/>
      <c r="CN60" s="155"/>
      <c r="CO60" s="155"/>
      <c r="CP60" s="155"/>
      <c r="CQ60" s="155"/>
      <c r="CR60" s="155"/>
      <c r="CS60" s="155"/>
      <c r="CT60" s="155"/>
      <c r="CU60" s="155"/>
      <c r="CV60" s="155"/>
      <c r="CW60" s="155"/>
      <c r="CX60" s="155"/>
      <c r="CY60" s="155"/>
      <c r="CZ60" s="155"/>
      <c r="DA60" s="155"/>
      <c r="DB60" s="155"/>
      <c r="DC60" s="155"/>
      <c r="DD60" s="155"/>
      <c r="DE60" s="155"/>
      <c r="DF60" s="155"/>
      <c r="DG60" s="155"/>
      <c r="DH60" s="155"/>
      <c r="DI60" s="155"/>
      <c r="DJ60" s="155"/>
      <c r="DK60" s="155"/>
      <c r="DL60" s="155"/>
      <c r="DM60" s="155"/>
      <c r="DN60" s="155"/>
      <c r="DO60" s="155"/>
      <c r="DP60" s="155"/>
      <c r="DQ60" s="155"/>
      <c r="DR60" s="155"/>
    </row>
    <row r="61" spans="1:123" x14ac:dyDescent="0.1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55"/>
      <c r="CE61" s="155"/>
      <c r="CF61" s="155"/>
      <c r="CG61" s="155"/>
      <c r="CH61" s="155"/>
      <c r="CI61" s="155"/>
      <c r="CJ61" s="155"/>
      <c r="CK61" s="155"/>
      <c r="CL61" s="155"/>
      <c r="CM61" s="155"/>
      <c r="CN61" s="155"/>
      <c r="CO61" s="155"/>
      <c r="CP61" s="155"/>
      <c r="CQ61" s="155"/>
      <c r="CR61" s="155"/>
      <c r="CS61" s="155"/>
      <c r="CT61" s="155"/>
      <c r="CU61" s="155"/>
      <c r="CV61" s="155"/>
      <c r="CW61" s="155"/>
      <c r="CX61" s="155"/>
      <c r="CY61" s="155"/>
      <c r="CZ61" s="155"/>
      <c r="DA61" s="155"/>
      <c r="DB61" s="155"/>
      <c r="DC61" s="155"/>
      <c r="DD61" s="155"/>
      <c r="DE61" s="155"/>
      <c r="DF61" s="155"/>
      <c r="DG61" s="155"/>
      <c r="DH61" s="155"/>
      <c r="DI61" s="155"/>
      <c r="DJ61" s="155"/>
      <c r="DK61" s="155"/>
      <c r="DL61" s="155"/>
      <c r="DM61" s="155"/>
      <c r="DN61" s="155"/>
      <c r="DO61" s="155"/>
      <c r="DP61" s="155"/>
      <c r="DQ61" s="155"/>
      <c r="DR61" s="155"/>
    </row>
    <row r="62" spans="1:123" x14ac:dyDescent="0.1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5"/>
      <c r="DH62" s="155"/>
      <c r="DI62" s="155"/>
      <c r="DJ62" s="155"/>
      <c r="DK62" s="155"/>
      <c r="DL62" s="155"/>
      <c r="DM62" s="155"/>
      <c r="DN62" s="155"/>
      <c r="DO62" s="155"/>
      <c r="DP62" s="155"/>
      <c r="DQ62" s="155"/>
      <c r="DR62" s="155"/>
    </row>
    <row r="63" spans="1:123" x14ac:dyDescent="0.1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55"/>
      <c r="CR63" s="155"/>
      <c r="CS63" s="155"/>
      <c r="CT63" s="155"/>
      <c r="CU63" s="155"/>
      <c r="CV63" s="155"/>
      <c r="CW63" s="155"/>
      <c r="CX63" s="155"/>
      <c r="CY63" s="155"/>
      <c r="CZ63" s="155"/>
      <c r="DA63" s="155"/>
      <c r="DB63" s="155"/>
      <c r="DC63" s="155"/>
      <c r="DD63" s="155"/>
      <c r="DE63" s="155"/>
      <c r="DF63" s="155"/>
      <c r="DG63" s="155"/>
      <c r="DH63" s="155"/>
      <c r="DI63" s="155"/>
      <c r="DJ63" s="155"/>
      <c r="DK63" s="155"/>
      <c r="DL63" s="155"/>
      <c r="DM63" s="155"/>
      <c r="DN63" s="155"/>
      <c r="DO63" s="155"/>
      <c r="DP63" s="155"/>
      <c r="DQ63" s="155"/>
      <c r="DR63" s="155"/>
    </row>
    <row r="64" spans="1:123" x14ac:dyDescent="0.1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c r="DO64" s="155"/>
      <c r="DP64" s="155"/>
      <c r="DQ64" s="155"/>
      <c r="DR64" s="155"/>
    </row>
    <row r="65" spans="10:122" x14ac:dyDescent="0.1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c r="DO65" s="155"/>
      <c r="DP65" s="155"/>
      <c r="DQ65" s="155"/>
      <c r="DR65" s="155"/>
    </row>
    <row r="66" spans="10:122" x14ac:dyDescent="0.1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DE66" s="155"/>
      <c r="DF66" s="155"/>
      <c r="DG66" s="155"/>
      <c r="DH66" s="155"/>
      <c r="DI66" s="155"/>
      <c r="DJ66" s="155"/>
      <c r="DK66" s="155"/>
      <c r="DL66" s="155"/>
      <c r="DM66" s="155"/>
      <c r="DN66" s="155"/>
      <c r="DO66" s="155"/>
      <c r="DP66" s="155"/>
      <c r="DQ66" s="155"/>
      <c r="DR66" s="155"/>
    </row>
    <row r="67" spans="10:122" x14ac:dyDescent="0.1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c r="CW67" s="155"/>
      <c r="CX67" s="155"/>
      <c r="CY67" s="155"/>
      <c r="CZ67" s="155"/>
      <c r="DA67" s="155"/>
      <c r="DB67" s="155"/>
      <c r="DC67" s="155"/>
      <c r="DD67" s="155"/>
      <c r="DE67" s="155"/>
      <c r="DF67" s="155"/>
      <c r="DG67" s="155"/>
      <c r="DH67" s="155"/>
      <c r="DI67" s="155"/>
      <c r="DJ67" s="155"/>
      <c r="DK67" s="155"/>
      <c r="DL67" s="155"/>
      <c r="DM67" s="155"/>
      <c r="DN67" s="155"/>
      <c r="DO67" s="155"/>
      <c r="DP67" s="155"/>
      <c r="DQ67" s="155"/>
      <c r="DR67" s="155"/>
    </row>
    <row r="68" spans="10:122" x14ac:dyDescent="0.1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5"/>
      <c r="CY68" s="155"/>
      <c r="CZ68" s="155"/>
      <c r="DA68" s="155"/>
      <c r="DB68" s="155"/>
      <c r="DC68" s="155"/>
      <c r="DD68" s="155"/>
      <c r="DE68" s="155"/>
      <c r="DF68" s="155"/>
      <c r="DG68" s="155"/>
      <c r="DH68" s="155"/>
      <c r="DI68" s="155"/>
      <c r="DJ68" s="155"/>
      <c r="DK68" s="155"/>
      <c r="DL68" s="155"/>
      <c r="DM68" s="155"/>
      <c r="DN68" s="155"/>
      <c r="DO68" s="155"/>
      <c r="DP68" s="155"/>
      <c r="DQ68" s="155"/>
      <c r="DR68" s="155"/>
    </row>
    <row r="69" spans="10:122" x14ac:dyDescent="0.1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5"/>
      <c r="CC69" s="155"/>
      <c r="CD69" s="155"/>
      <c r="CE69" s="155"/>
      <c r="CF69" s="155"/>
      <c r="CG69" s="155"/>
      <c r="CH69" s="155"/>
      <c r="CI69" s="155"/>
      <c r="CJ69" s="155"/>
      <c r="CK69" s="155"/>
      <c r="CL69" s="155"/>
      <c r="CM69" s="155"/>
      <c r="CN69" s="155"/>
      <c r="CO69" s="155"/>
      <c r="CP69" s="155"/>
      <c r="CQ69" s="155"/>
      <c r="CR69" s="155"/>
      <c r="CS69" s="155"/>
      <c r="CT69" s="155"/>
      <c r="CU69" s="155"/>
      <c r="CV69" s="155"/>
      <c r="CW69" s="155"/>
      <c r="CX69" s="155"/>
      <c r="CY69" s="155"/>
      <c r="CZ69" s="155"/>
      <c r="DA69" s="155"/>
      <c r="DB69" s="155"/>
      <c r="DC69" s="155"/>
      <c r="DD69" s="155"/>
      <c r="DE69" s="155"/>
      <c r="DF69" s="155"/>
      <c r="DG69" s="155"/>
      <c r="DH69" s="155"/>
      <c r="DI69" s="155"/>
      <c r="DJ69" s="155"/>
      <c r="DK69" s="155"/>
      <c r="DL69" s="155"/>
      <c r="DM69" s="155"/>
      <c r="DN69" s="155"/>
      <c r="DO69" s="155"/>
      <c r="DP69" s="155"/>
      <c r="DQ69" s="155"/>
      <c r="DR69" s="155"/>
    </row>
    <row r="70" spans="10:122" x14ac:dyDescent="0.1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c r="CA70" s="155"/>
      <c r="CB70" s="155"/>
      <c r="CC70" s="155"/>
      <c r="CD70" s="155"/>
      <c r="CE70" s="155"/>
      <c r="CF70" s="155"/>
      <c r="CG70" s="155"/>
      <c r="CH70" s="155"/>
      <c r="CI70" s="155"/>
      <c r="CJ70" s="155"/>
      <c r="CK70" s="155"/>
      <c r="CL70" s="155"/>
      <c r="CM70" s="155"/>
      <c r="CN70" s="155"/>
      <c r="CO70" s="155"/>
      <c r="CP70" s="155"/>
      <c r="CQ70" s="155"/>
      <c r="CR70" s="155"/>
      <c r="CS70" s="155"/>
      <c r="CT70" s="155"/>
      <c r="CU70" s="155"/>
      <c r="CV70" s="155"/>
      <c r="CW70" s="155"/>
      <c r="CX70" s="155"/>
      <c r="CY70" s="155"/>
      <c r="CZ70" s="155"/>
      <c r="DA70" s="155"/>
      <c r="DB70" s="155"/>
      <c r="DC70" s="155"/>
      <c r="DD70" s="155"/>
      <c r="DE70" s="155"/>
      <c r="DF70" s="155"/>
      <c r="DG70" s="155"/>
      <c r="DH70" s="155"/>
      <c r="DI70" s="155"/>
      <c r="DJ70" s="155"/>
      <c r="DK70" s="155"/>
      <c r="DL70" s="155"/>
      <c r="DM70" s="155"/>
      <c r="DN70" s="155"/>
      <c r="DO70" s="155"/>
      <c r="DP70" s="155"/>
      <c r="DQ70" s="155"/>
      <c r="DR70" s="155"/>
    </row>
    <row r="71" spans="10:122" x14ac:dyDescent="0.1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5"/>
      <c r="DP71" s="155"/>
      <c r="DQ71" s="155"/>
      <c r="DR71" s="155"/>
    </row>
    <row r="72" spans="10:122" x14ac:dyDescent="0.1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c r="CA72" s="155"/>
      <c r="CB72" s="155"/>
      <c r="CC72" s="155"/>
      <c r="CD72" s="155"/>
      <c r="CE72" s="155"/>
      <c r="CF72" s="155"/>
      <c r="CG72" s="155"/>
      <c r="CH72" s="155"/>
      <c r="CI72" s="155"/>
      <c r="CJ72" s="155"/>
      <c r="CK72" s="155"/>
      <c r="CL72" s="155"/>
      <c r="CM72" s="155"/>
      <c r="CN72" s="155"/>
      <c r="CO72" s="155"/>
      <c r="CP72" s="155"/>
      <c r="CQ72" s="155"/>
      <c r="CR72" s="155"/>
      <c r="CS72" s="155"/>
      <c r="CT72" s="155"/>
      <c r="CU72" s="155"/>
      <c r="CV72" s="155"/>
      <c r="CW72" s="155"/>
      <c r="CX72" s="155"/>
      <c r="CY72" s="155"/>
      <c r="CZ72" s="155"/>
      <c r="DA72" s="155"/>
      <c r="DB72" s="155"/>
      <c r="DC72" s="155"/>
      <c r="DD72" s="155"/>
      <c r="DE72" s="155"/>
      <c r="DF72" s="155"/>
      <c r="DG72" s="155"/>
      <c r="DH72" s="155"/>
      <c r="DI72" s="155"/>
      <c r="DJ72" s="155"/>
      <c r="DK72" s="155"/>
      <c r="DL72" s="155"/>
      <c r="DM72" s="155"/>
      <c r="DN72" s="155"/>
      <c r="DO72" s="155"/>
      <c r="DP72" s="155"/>
      <c r="DQ72" s="155"/>
      <c r="DR72" s="155"/>
    </row>
    <row r="73" spans="10:122" x14ac:dyDescent="0.1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c r="CA73" s="155"/>
      <c r="CB73" s="155"/>
      <c r="CC73" s="155"/>
      <c r="CD73" s="155"/>
      <c r="CE73" s="155"/>
      <c r="CF73" s="155"/>
      <c r="CG73" s="155"/>
      <c r="CH73" s="155"/>
      <c r="CI73" s="155"/>
      <c r="CJ73" s="155"/>
      <c r="CK73" s="155"/>
      <c r="CL73" s="155"/>
      <c r="CM73" s="155"/>
      <c r="CN73" s="155"/>
      <c r="CO73" s="155"/>
      <c r="CP73" s="155"/>
      <c r="CQ73" s="155"/>
      <c r="CR73" s="155"/>
      <c r="CS73" s="155"/>
      <c r="CT73" s="155"/>
      <c r="CU73" s="155"/>
      <c r="CV73" s="155"/>
      <c r="CW73" s="155"/>
      <c r="CX73" s="155"/>
      <c r="CY73" s="155"/>
      <c r="CZ73" s="155"/>
      <c r="DA73" s="155"/>
      <c r="DB73" s="155"/>
      <c r="DC73" s="155"/>
      <c r="DD73" s="155"/>
      <c r="DE73" s="155"/>
      <c r="DF73" s="155"/>
      <c r="DG73" s="155"/>
      <c r="DH73" s="155"/>
      <c r="DI73" s="155"/>
      <c r="DJ73" s="155"/>
      <c r="DK73" s="155"/>
      <c r="DL73" s="155"/>
      <c r="DM73" s="155"/>
      <c r="DN73" s="155"/>
      <c r="DO73" s="155"/>
      <c r="DP73" s="155"/>
      <c r="DQ73" s="155"/>
      <c r="DR73" s="155"/>
    </row>
    <row r="74" spans="10:122" x14ac:dyDescent="0.1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c r="CE74" s="155"/>
      <c r="CF74" s="155"/>
      <c r="CG74" s="155"/>
      <c r="CH74" s="155"/>
      <c r="CI74" s="155"/>
      <c r="CJ74" s="155"/>
      <c r="CK74" s="155"/>
      <c r="CL74" s="155"/>
      <c r="CM74" s="155"/>
      <c r="CN74" s="155"/>
      <c r="CO74" s="155"/>
      <c r="CP74" s="155"/>
      <c r="CQ74" s="155"/>
      <c r="CR74" s="155"/>
      <c r="CS74" s="155"/>
      <c r="CT74" s="155"/>
      <c r="CU74" s="155"/>
      <c r="CV74" s="155"/>
      <c r="CW74" s="155"/>
      <c r="CX74" s="155"/>
      <c r="CY74" s="155"/>
      <c r="CZ74" s="155"/>
      <c r="DA74" s="155"/>
      <c r="DB74" s="155"/>
      <c r="DC74" s="155"/>
      <c r="DD74" s="155"/>
      <c r="DE74" s="155"/>
      <c r="DF74" s="155"/>
      <c r="DG74" s="155"/>
      <c r="DH74" s="155"/>
      <c r="DI74" s="155"/>
      <c r="DJ74" s="155"/>
      <c r="DK74" s="155"/>
      <c r="DL74" s="155"/>
      <c r="DM74" s="155"/>
      <c r="DN74" s="155"/>
      <c r="DO74" s="155"/>
      <c r="DP74" s="155"/>
      <c r="DQ74" s="155"/>
      <c r="DR74" s="155"/>
    </row>
    <row r="75" spans="10:122" x14ac:dyDescent="0.1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c r="CA75" s="155"/>
      <c r="CB75" s="155"/>
      <c r="CC75" s="155"/>
      <c r="CD75" s="155"/>
      <c r="CE75" s="155"/>
      <c r="CF75" s="155"/>
      <c r="CG75" s="155"/>
      <c r="CH75" s="155"/>
      <c r="CI75" s="155"/>
      <c r="CJ75" s="155"/>
      <c r="CK75" s="155"/>
      <c r="CL75" s="155"/>
      <c r="CM75" s="155"/>
      <c r="CN75" s="155"/>
      <c r="CO75" s="155"/>
      <c r="CP75" s="155"/>
      <c r="CQ75" s="155"/>
      <c r="CR75" s="155"/>
      <c r="CS75" s="155"/>
      <c r="CT75" s="155"/>
      <c r="CU75" s="155"/>
      <c r="CV75" s="155"/>
      <c r="CW75" s="155"/>
      <c r="CX75" s="155"/>
      <c r="CY75" s="155"/>
      <c r="CZ75" s="155"/>
      <c r="DA75" s="155"/>
      <c r="DB75" s="155"/>
      <c r="DC75" s="155"/>
      <c r="DD75" s="155"/>
      <c r="DE75" s="155"/>
      <c r="DF75" s="155"/>
      <c r="DG75" s="155"/>
      <c r="DH75" s="155"/>
      <c r="DI75" s="155"/>
      <c r="DJ75" s="155"/>
      <c r="DK75" s="155"/>
      <c r="DL75" s="155"/>
      <c r="DM75" s="155"/>
      <c r="DN75" s="155"/>
      <c r="DO75" s="155"/>
      <c r="DP75" s="155"/>
      <c r="DQ75" s="155"/>
      <c r="DR75" s="155"/>
    </row>
    <row r="76" spans="10:122" x14ac:dyDescent="0.1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5"/>
      <c r="DD76" s="155"/>
      <c r="DE76" s="155"/>
      <c r="DF76" s="155"/>
      <c r="DG76" s="155"/>
      <c r="DH76" s="155"/>
      <c r="DI76" s="155"/>
      <c r="DJ76" s="155"/>
      <c r="DK76" s="155"/>
      <c r="DL76" s="155"/>
      <c r="DM76" s="155"/>
      <c r="DN76" s="155"/>
      <c r="DO76" s="155"/>
      <c r="DP76" s="155"/>
      <c r="DQ76" s="155"/>
      <c r="DR76" s="155"/>
    </row>
    <row r="77" spans="10:122" x14ac:dyDescent="0.1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5"/>
      <c r="DD77" s="155"/>
      <c r="DE77" s="155"/>
      <c r="DF77" s="155"/>
      <c r="DG77" s="155"/>
      <c r="DH77" s="155"/>
      <c r="DI77" s="155"/>
      <c r="DJ77" s="155"/>
      <c r="DK77" s="155"/>
      <c r="DL77" s="155"/>
      <c r="DM77" s="155"/>
      <c r="DN77" s="155"/>
      <c r="DO77" s="155"/>
      <c r="DP77" s="155"/>
      <c r="DQ77" s="155"/>
      <c r="DR77" s="155"/>
    </row>
    <row r="78" spans="10:122" x14ac:dyDescent="0.1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55"/>
      <c r="DQ78" s="155"/>
      <c r="DR78" s="155"/>
    </row>
    <row r="79" spans="10:122" x14ac:dyDescent="0.1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5"/>
      <c r="DD79" s="155"/>
      <c r="DE79" s="155"/>
      <c r="DF79" s="155"/>
      <c r="DG79" s="155"/>
      <c r="DH79" s="155"/>
      <c r="DI79" s="155"/>
      <c r="DJ79" s="155"/>
      <c r="DK79" s="155"/>
      <c r="DL79" s="155"/>
      <c r="DM79" s="155"/>
      <c r="DN79" s="155"/>
      <c r="DO79" s="155"/>
      <c r="DP79" s="155"/>
      <c r="DQ79" s="155"/>
      <c r="DR79" s="155"/>
    </row>
    <row r="80" spans="10:122" x14ac:dyDescent="0.1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row>
    <row r="81" spans="10:122" x14ac:dyDescent="0.1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5"/>
      <c r="DP81" s="155"/>
      <c r="DQ81" s="155"/>
      <c r="DR81" s="155"/>
    </row>
    <row r="82" spans="10:122" x14ac:dyDescent="0.1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155"/>
      <c r="DQ82" s="155"/>
      <c r="DR82" s="155"/>
    </row>
    <row r="83" spans="10:122" x14ac:dyDescent="0.1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row>
    <row r="84" spans="10:122" x14ac:dyDescent="0.1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row>
    <row r="85" spans="10:122" x14ac:dyDescent="0.1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row>
    <row r="86" spans="10:122" x14ac:dyDescent="0.1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155"/>
      <c r="DQ86" s="155"/>
      <c r="DR86" s="155"/>
    </row>
    <row r="87" spans="10:122" x14ac:dyDescent="0.1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155"/>
      <c r="DQ87" s="155"/>
      <c r="DR87" s="155"/>
    </row>
    <row r="88" spans="10:122" x14ac:dyDescent="0.1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c r="CA88" s="155"/>
      <c r="CB88" s="155"/>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155"/>
      <c r="DQ88" s="155"/>
      <c r="DR88" s="155"/>
    </row>
    <row r="89" spans="10:122" x14ac:dyDescent="0.1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c r="DB89" s="155"/>
      <c r="DC89" s="155"/>
      <c r="DD89" s="155"/>
      <c r="DE89" s="155"/>
      <c r="DF89" s="155"/>
      <c r="DG89" s="155"/>
      <c r="DH89" s="155"/>
      <c r="DI89" s="155"/>
      <c r="DJ89" s="155"/>
      <c r="DK89" s="155"/>
      <c r="DL89" s="155"/>
      <c r="DM89" s="155"/>
      <c r="DN89" s="155"/>
      <c r="DO89" s="155"/>
      <c r="DP89" s="155"/>
      <c r="DQ89" s="155"/>
      <c r="DR89" s="155"/>
    </row>
    <row r="90" spans="10:122" x14ac:dyDescent="0.1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c r="DH90" s="155"/>
      <c r="DI90" s="155"/>
      <c r="DJ90" s="155"/>
      <c r="DK90" s="155"/>
      <c r="DL90" s="155"/>
      <c r="DM90" s="155"/>
      <c r="DN90" s="155"/>
      <c r="DO90" s="155"/>
      <c r="DP90" s="155"/>
      <c r="DQ90" s="155"/>
      <c r="DR90" s="155"/>
    </row>
    <row r="91" spans="10:122" x14ac:dyDescent="0.1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155"/>
      <c r="DP91" s="155"/>
      <c r="DQ91" s="155"/>
      <c r="DR91" s="155"/>
    </row>
    <row r="92" spans="10:122" x14ac:dyDescent="0.1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c r="CW92" s="155"/>
      <c r="CX92" s="155"/>
      <c r="CY92" s="155"/>
      <c r="CZ92" s="155"/>
      <c r="DA92" s="155"/>
      <c r="DB92" s="155"/>
      <c r="DC92" s="155"/>
      <c r="DD92" s="155"/>
      <c r="DE92" s="155"/>
      <c r="DF92" s="155"/>
      <c r="DG92" s="155"/>
      <c r="DH92" s="155"/>
      <c r="DI92" s="155"/>
      <c r="DJ92" s="155"/>
      <c r="DK92" s="155"/>
      <c r="DL92" s="155"/>
      <c r="DM92" s="155"/>
      <c r="DN92" s="155"/>
      <c r="DO92" s="155"/>
      <c r="DP92" s="155"/>
      <c r="DQ92" s="155"/>
      <c r="DR92" s="155"/>
    </row>
    <row r="93" spans="10:122" x14ac:dyDescent="0.1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c r="CW93" s="155"/>
      <c r="CX93" s="155"/>
      <c r="CY93" s="155"/>
      <c r="CZ93" s="155"/>
      <c r="DA93" s="155"/>
      <c r="DB93" s="155"/>
      <c r="DC93" s="155"/>
      <c r="DD93" s="155"/>
      <c r="DE93" s="155"/>
      <c r="DF93" s="155"/>
      <c r="DG93" s="155"/>
      <c r="DH93" s="155"/>
      <c r="DI93" s="155"/>
      <c r="DJ93" s="155"/>
      <c r="DK93" s="155"/>
      <c r="DL93" s="155"/>
      <c r="DM93" s="155"/>
      <c r="DN93" s="155"/>
      <c r="DO93" s="155"/>
      <c r="DP93" s="155"/>
      <c r="DQ93" s="155"/>
      <c r="DR93" s="155"/>
    </row>
    <row r="94" spans="10:122" x14ac:dyDescent="0.1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155"/>
      <c r="DQ94" s="155"/>
      <c r="DR94" s="155"/>
    </row>
    <row r="95" spans="10:122" x14ac:dyDescent="0.1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5"/>
      <c r="CZ95" s="155"/>
      <c r="DA95" s="155"/>
      <c r="DB95" s="155"/>
      <c r="DC95" s="155"/>
      <c r="DD95" s="155"/>
      <c r="DE95" s="155"/>
      <c r="DF95" s="155"/>
      <c r="DG95" s="155"/>
      <c r="DH95" s="155"/>
      <c r="DI95" s="155"/>
      <c r="DJ95" s="155"/>
      <c r="DK95" s="155"/>
      <c r="DL95" s="155"/>
      <c r="DM95" s="155"/>
      <c r="DN95" s="155"/>
      <c r="DO95" s="155"/>
      <c r="DP95" s="155"/>
      <c r="DQ95" s="155"/>
      <c r="DR95" s="155"/>
    </row>
    <row r="96" spans="10:122" x14ac:dyDescent="0.1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5"/>
      <c r="CY96" s="155"/>
      <c r="CZ96" s="155"/>
      <c r="DA96" s="155"/>
      <c r="DB96" s="155"/>
      <c r="DC96" s="155"/>
      <c r="DD96" s="155"/>
      <c r="DE96" s="155"/>
      <c r="DF96" s="155"/>
      <c r="DG96" s="155"/>
      <c r="DH96" s="155"/>
      <c r="DI96" s="155"/>
      <c r="DJ96" s="155"/>
      <c r="DK96" s="155"/>
      <c r="DL96" s="155"/>
      <c r="DM96" s="155"/>
      <c r="DN96" s="155"/>
      <c r="DO96" s="155"/>
      <c r="DP96" s="155"/>
      <c r="DQ96" s="155"/>
      <c r="DR96" s="155"/>
    </row>
    <row r="97" spans="10:122" x14ac:dyDescent="0.1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c r="CA97" s="155"/>
      <c r="CB97" s="155"/>
      <c r="CC97" s="155"/>
      <c r="CD97" s="155"/>
      <c r="CE97" s="155"/>
      <c r="CF97" s="155"/>
      <c r="CG97" s="155"/>
      <c r="CH97" s="155"/>
      <c r="CI97" s="155"/>
      <c r="CJ97" s="155"/>
      <c r="CK97" s="155"/>
      <c r="CL97" s="155"/>
      <c r="CM97" s="155"/>
      <c r="CN97" s="155"/>
      <c r="CO97" s="155"/>
      <c r="CP97" s="155"/>
      <c r="CQ97" s="155"/>
      <c r="CR97" s="155"/>
      <c r="CS97" s="155"/>
      <c r="CT97" s="155"/>
      <c r="CU97" s="155"/>
      <c r="CV97" s="155"/>
      <c r="CW97" s="155"/>
      <c r="CX97" s="155"/>
      <c r="CY97" s="155"/>
      <c r="CZ97" s="155"/>
      <c r="DA97" s="155"/>
      <c r="DB97" s="155"/>
      <c r="DC97" s="155"/>
      <c r="DD97" s="155"/>
      <c r="DE97" s="155"/>
      <c r="DF97" s="155"/>
      <c r="DG97" s="155"/>
      <c r="DH97" s="155"/>
      <c r="DI97" s="155"/>
      <c r="DJ97" s="155"/>
      <c r="DK97" s="155"/>
      <c r="DL97" s="155"/>
      <c r="DM97" s="155"/>
      <c r="DN97" s="155"/>
      <c r="DO97" s="155"/>
      <c r="DP97" s="155"/>
      <c r="DQ97" s="155"/>
      <c r="DR97" s="155"/>
    </row>
    <row r="98" spans="10:122" x14ac:dyDescent="0.1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c r="DL98" s="155"/>
      <c r="DM98" s="155"/>
      <c r="DN98" s="155"/>
      <c r="DO98" s="155"/>
      <c r="DP98" s="155"/>
      <c r="DQ98" s="155"/>
      <c r="DR98" s="155"/>
    </row>
    <row r="99" spans="10:122" x14ac:dyDescent="0.1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c r="DL99" s="155"/>
      <c r="DM99" s="155"/>
      <c r="DN99" s="155"/>
      <c r="DO99" s="155"/>
      <c r="DP99" s="155"/>
      <c r="DQ99" s="155"/>
      <c r="DR99" s="155"/>
    </row>
    <row r="100" spans="10:122" x14ac:dyDescent="0.1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c r="CA100" s="155"/>
      <c r="CB100" s="155"/>
      <c r="CC100" s="155"/>
      <c r="CD100" s="155"/>
      <c r="CE100" s="155"/>
      <c r="CF100" s="155"/>
      <c r="CG100" s="155"/>
      <c r="CH100" s="155"/>
      <c r="CI100" s="155"/>
      <c r="CJ100" s="155"/>
      <c r="CK100" s="155"/>
      <c r="CL100" s="155"/>
      <c r="CM100" s="155"/>
      <c r="CN100" s="155"/>
      <c r="CO100" s="155"/>
      <c r="CP100" s="155"/>
      <c r="CQ100" s="155"/>
      <c r="CR100" s="155"/>
      <c r="CS100" s="155"/>
      <c r="CT100" s="155"/>
      <c r="CU100" s="155"/>
      <c r="CV100" s="155"/>
      <c r="CW100" s="155"/>
      <c r="CX100" s="155"/>
      <c r="CY100" s="155"/>
      <c r="CZ100" s="155"/>
      <c r="DA100" s="155"/>
      <c r="DB100" s="155"/>
      <c r="DC100" s="155"/>
      <c r="DD100" s="155"/>
      <c r="DE100" s="155"/>
      <c r="DF100" s="155"/>
      <c r="DG100" s="155"/>
      <c r="DH100" s="155"/>
      <c r="DI100" s="155"/>
      <c r="DJ100" s="155"/>
      <c r="DK100" s="155"/>
      <c r="DL100" s="155"/>
      <c r="DM100" s="155"/>
      <c r="DN100" s="155"/>
      <c r="DO100" s="155"/>
      <c r="DP100" s="155"/>
      <c r="DQ100" s="155"/>
      <c r="DR100" s="155"/>
    </row>
    <row r="101" spans="10:122" x14ac:dyDescent="0.1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c r="CA101" s="155"/>
      <c r="CB101" s="155"/>
      <c r="CC101" s="155"/>
      <c r="CD101" s="155"/>
      <c r="CE101" s="155"/>
      <c r="CF101" s="155"/>
      <c r="CG101" s="155"/>
      <c r="CH101" s="155"/>
      <c r="CI101" s="155"/>
      <c r="CJ101" s="155"/>
      <c r="CK101" s="155"/>
      <c r="CL101" s="155"/>
      <c r="CM101" s="155"/>
      <c r="CN101" s="155"/>
      <c r="CO101" s="155"/>
      <c r="CP101" s="155"/>
      <c r="CQ101" s="155"/>
      <c r="CR101" s="155"/>
      <c r="CS101" s="155"/>
      <c r="CT101" s="155"/>
      <c r="CU101" s="155"/>
      <c r="CV101" s="155"/>
      <c r="CW101" s="155"/>
      <c r="CX101" s="155"/>
      <c r="CY101" s="155"/>
      <c r="CZ101" s="155"/>
      <c r="DA101" s="155"/>
      <c r="DB101" s="155"/>
      <c r="DC101" s="155"/>
      <c r="DD101" s="155"/>
      <c r="DE101" s="155"/>
      <c r="DF101" s="155"/>
      <c r="DG101" s="155"/>
      <c r="DH101" s="155"/>
      <c r="DI101" s="155"/>
      <c r="DJ101" s="155"/>
      <c r="DK101" s="155"/>
      <c r="DL101" s="155"/>
      <c r="DM101" s="155"/>
      <c r="DN101" s="155"/>
      <c r="DO101" s="155"/>
      <c r="DP101" s="155"/>
      <c r="DQ101" s="155"/>
      <c r="DR101" s="155"/>
    </row>
    <row r="102" spans="10:122" x14ac:dyDescent="0.1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c r="CA102" s="155"/>
      <c r="CB102" s="155"/>
      <c r="CC102" s="155"/>
      <c r="CD102" s="155"/>
      <c r="CE102" s="155"/>
      <c r="CF102" s="155"/>
      <c r="CG102" s="155"/>
      <c r="CH102" s="155"/>
      <c r="CI102" s="155"/>
      <c r="CJ102" s="155"/>
      <c r="CK102" s="155"/>
      <c r="CL102" s="155"/>
      <c r="CM102" s="155"/>
      <c r="CN102" s="155"/>
      <c r="CO102" s="155"/>
      <c r="CP102" s="155"/>
      <c r="CQ102" s="155"/>
      <c r="CR102" s="155"/>
      <c r="CS102" s="155"/>
      <c r="CT102" s="155"/>
      <c r="CU102" s="155"/>
      <c r="CV102" s="155"/>
      <c r="CW102" s="155"/>
      <c r="CX102" s="155"/>
      <c r="CY102" s="155"/>
      <c r="CZ102" s="155"/>
      <c r="DA102" s="155"/>
      <c r="DB102" s="155"/>
      <c r="DC102" s="155"/>
      <c r="DD102" s="155"/>
      <c r="DE102" s="155"/>
      <c r="DF102" s="155"/>
      <c r="DG102" s="155"/>
      <c r="DH102" s="155"/>
      <c r="DI102" s="155"/>
      <c r="DJ102" s="155"/>
      <c r="DK102" s="155"/>
      <c r="DL102" s="155"/>
      <c r="DM102" s="155"/>
      <c r="DN102" s="155"/>
      <c r="DO102" s="155"/>
      <c r="DP102" s="155"/>
      <c r="DQ102" s="155"/>
      <c r="DR102" s="155"/>
    </row>
    <row r="103" spans="10:122" x14ac:dyDescent="0.1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155"/>
      <c r="DQ103" s="155"/>
      <c r="DR103" s="155"/>
    </row>
    <row r="104" spans="10:122" x14ac:dyDescent="0.1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c r="CA104" s="155"/>
      <c r="CB104" s="155"/>
      <c r="CC104" s="155"/>
      <c r="CD104" s="155"/>
      <c r="CE104" s="155"/>
      <c r="CF104" s="155"/>
      <c r="CG104" s="155"/>
      <c r="CH104" s="155"/>
      <c r="CI104" s="155"/>
      <c r="CJ104" s="155"/>
      <c r="CK104" s="155"/>
      <c r="CL104" s="155"/>
      <c r="CM104" s="155"/>
      <c r="CN104" s="155"/>
      <c r="CO104" s="155"/>
      <c r="CP104" s="155"/>
      <c r="CQ104" s="155"/>
      <c r="CR104" s="155"/>
      <c r="CS104" s="155"/>
      <c r="CT104" s="155"/>
      <c r="CU104" s="155"/>
      <c r="CV104" s="155"/>
      <c r="CW104" s="155"/>
      <c r="CX104" s="155"/>
      <c r="CY104" s="155"/>
      <c r="CZ104" s="155"/>
      <c r="DA104" s="155"/>
      <c r="DB104" s="155"/>
      <c r="DC104" s="155"/>
      <c r="DD104" s="155"/>
      <c r="DE104" s="155"/>
      <c r="DF104" s="155"/>
      <c r="DG104" s="155"/>
      <c r="DH104" s="155"/>
      <c r="DI104" s="155"/>
      <c r="DJ104" s="155"/>
      <c r="DK104" s="155"/>
      <c r="DL104" s="155"/>
      <c r="DM104" s="155"/>
      <c r="DN104" s="155"/>
      <c r="DO104" s="155"/>
      <c r="DP104" s="155"/>
      <c r="DQ104" s="155"/>
      <c r="DR104" s="155"/>
    </row>
    <row r="105" spans="10:122" x14ac:dyDescent="0.1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c r="CA105" s="155"/>
      <c r="CB105" s="155"/>
      <c r="CC105" s="155"/>
      <c r="CD105" s="155"/>
      <c r="CE105" s="155"/>
      <c r="CF105" s="155"/>
      <c r="CG105" s="155"/>
      <c r="CH105" s="155"/>
      <c r="CI105" s="155"/>
      <c r="CJ105" s="155"/>
      <c r="CK105" s="155"/>
      <c r="CL105" s="155"/>
      <c r="CM105" s="155"/>
      <c r="CN105" s="155"/>
      <c r="CO105" s="155"/>
      <c r="CP105" s="155"/>
      <c r="CQ105" s="155"/>
      <c r="CR105" s="155"/>
      <c r="CS105" s="155"/>
      <c r="CT105" s="155"/>
      <c r="CU105" s="155"/>
      <c r="CV105" s="155"/>
      <c r="CW105" s="155"/>
      <c r="CX105" s="155"/>
      <c r="CY105" s="155"/>
      <c r="CZ105" s="155"/>
      <c r="DA105" s="155"/>
      <c r="DB105" s="155"/>
      <c r="DC105" s="155"/>
      <c r="DD105" s="155"/>
      <c r="DE105" s="155"/>
      <c r="DF105" s="155"/>
      <c r="DG105" s="155"/>
      <c r="DH105" s="155"/>
      <c r="DI105" s="155"/>
      <c r="DJ105" s="155"/>
      <c r="DK105" s="155"/>
      <c r="DL105" s="155"/>
      <c r="DM105" s="155"/>
      <c r="DN105" s="155"/>
      <c r="DO105" s="155"/>
      <c r="DP105" s="155"/>
      <c r="DQ105" s="155"/>
      <c r="DR105" s="155"/>
    </row>
    <row r="106" spans="10:122" x14ac:dyDescent="0.1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c r="CW106" s="155"/>
      <c r="CX106" s="155"/>
      <c r="CY106" s="155"/>
      <c r="CZ106" s="155"/>
      <c r="DA106" s="155"/>
      <c r="DB106" s="155"/>
      <c r="DC106" s="155"/>
      <c r="DD106" s="155"/>
      <c r="DE106" s="155"/>
      <c r="DF106" s="155"/>
      <c r="DG106" s="155"/>
      <c r="DH106" s="155"/>
      <c r="DI106" s="155"/>
      <c r="DJ106" s="155"/>
      <c r="DK106" s="155"/>
      <c r="DL106" s="155"/>
      <c r="DM106" s="155"/>
      <c r="DN106" s="155"/>
      <c r="DO106" s="155"/>
      <c r="DP106" s="155"/>
      <c r="DQ106" s="155"/>
      <c r="DR106" s="155"/>
    </row>
    <row r="107" spans="10:122" x14ac:dyDescent="0.1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c r="DL107" s="155"/>
      <c r="DM107" s="155"/>
      <c r="DN107" s="155"/>
      <c r="DO107" s="155"/>
      <c r="DP107" s="155"/>
      <c r="DQ107" s="155"/>
      <c r="DR107" s="155"/>
    </row>
    <row r="108" spans="10:122" x14ac:dyDescent="0.1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c r="CA108" s="155"/>
      <c r="CB108" s="155"/>
      <c r="CC108" s="155"/>
      <c r="CD108" s="155"/>
      <c r="CE108" s="155"/>
      <c r="CF108" s="155"/>
      <c r="CG108" s="155"/>
      <c r="CH108" s="155"/>
      <c r="CI108" s="155"/>
      <c r="CJ108" s="155"/>
      <c r="CK108" s="155"/>
      <c r="CL108" s="155"/>
      <c r="CM108" s="155"/>
      <c r="CN108" s="155"/>
      <c r="CO108" s="155"/>
      <c r="CP108" s="155"/>
      <c r="CQ108" s="155"/>
      <c r="CR108" s="155"/>
      <c r="CS108" s="155"/>
      <c r="CT108" s="155"/>
      <c r="CU108" s="155"/>
      <c r="CV108" s="155"/>
      <c r="CW108" s="155"/>
      <c r="CX108" s="155"/>
      <c r="CY108" s="155"/>
      <c r="CZ108" s="155"/>
      <c r="DA108" s="155"/>
      <c r="DB108" s="155"/>
      <c r="DC108" s="155"/>
      <c r="DD108" s="155"/>
      <c r="DE108" s="155"/>
      <c r="DF108" s="155"/>
      <c r="DG108" s="155"/>
      <c r="DH108" s="155"/>
      <c r="DI108" s="155"/>
      <c r="DJ108" s="155"/>
      <c r="DK108" s="155"/>
      <c r="DL108" s="155"/>
      <c r="DM108" s="155"/>
      <c r="DN108" s="155"/>
      <c r="DO108" s="155"/>
      <c r="DP108" s="155"/>
      <c r="DQ108" s="155"/>
      <c r="DR108" s="155"/>
    </row>
    <row r="109" spans="10:122" x14ac:dyDescent="0.1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155"/>
      <c r="DQ109" s="155"/>
      <c r="DR109" s="155"/>
    </row>
    <row r="110" spans="10:122" x14ac:dyDescent="0.1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c r="CA110" s="155"/>
      <c r="CB110" s="155"/>
      <c r="CC110" s="155"/>
      <c r="CD110" s="155"/>
      <c r="CE110" s="155"/>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155"/>
      <c r="DB110" s="155"/>
      <c r="DC110" s="155"/>
      <c r="DD110" s="155"/>
      <c r="DE110" s="155"/>
      <c r="DF110" s="155"/>
      <c r="DG110" s="155"/>
      <c r="DH110" s="155"/>
      <c r="DI110" s="155"/>
      <c r="DJ110" s="155"/>
      <c r="DK110" s="155"/>
      <c r="DL110" s="155"/>
      <c r="DM110" s="155"/>
      <c r="DN110" s="155"/>
      <c r="DO110" s="155"/>
      <c r="DP110" s="155"/>
      <c r="DQ110" s="155"/>
      <c r="DR110" s="155"/>
    </row>
    <row r="111" spans="10:122" x14ac:dyDescent="0.1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c r="BX111" s="155"/>
      <c r="BY111" s="155"/>
      <c r="BZ111" s="155"/>
      <c r="CA111" s="155"/>
      <c r="CB111" s="155"/>
      <c r="CC111" s="155"/>
      <c r="CD111" s="155"/>
      <c r="CE111" s="155"/>
      <c r="CF111" s="155"/>
      <c r="CG111" s="155"/>
      <c r="CH111" s="155"/>
      <c r="CI111" s="155"/>
      <c r="CJ111" s="155"/>
      <c r="CK111" s="155"/>
      <c r="CL111" s="155"/>
      <c r="CM111" s="155"/>
      <c r="CN111" s="155"/>
      <c r="CO111" s="155"/>
      <c r="CP111" s="155"/>
      <c r="CQ111" s="155"/>
      <c r="CR111" s="155"/>
      <c r="CS111" s="155"/>
      <c r="CT111" s="155"/>
      <c r="CU111" s="155"/>
      <c r="CV111" s="155"/>
      <c r="CW111" s="155"/>
      <c r="CX111" s="155"/>
      <c r="CY111" s="155"/>
      <c r="CZ111" s="155"/>
      <c r="DA111" s="155"/>
      <c r="DB111" s="155"/>
      <c r="DC111" s="155"/>
      <c r="DD111" s="155"/>
      <c r="DE111" s="155"/>
      <c r="DF111" s="155"/>
      <c r="DG111" s="155"/>
      <c r="DH111" s="155"/>
      <c r="DI111" s="155"/>
      <c r="DJ111" s="155"/>
      <c r="DK111" s="155"/>
      <c r="DL111" s="155"/>
      <c r="DM111" s="155"/>
      <c r="DN111" s="155"/>
      <c r="DO111" s="155"/>
      <c r="DP111" s="155"/>
      <c r="DQ111" s="155"/>
      <c r="DR111" s="155"/>
    </row>
    <row r="112" spans="10:122" x14ac:dyDescent="0.1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155"/>
      <c r="BY112" s="155"/>
      <c r="BZ112" s="155"/>
      <c r="CA112" s="155"/>
      <c r="CB112" s="155"/>
      <c r="CC112" s="155"/>
      <c r="CD112" s="155"/>
      <c r="CE112" s="155"/>
      <c r="CF112" s="155"/>
      <c r="CG112" s="155"/>
      <c r="CH112" s="155"/>
      <c r="CI112" s="155"/>
      <c r="CJ112" s="155"/>
      <c r="CK112" s="155"/>
      <c r="CL112" s="155"/>
      <c r="CM112" s="155"/>
      <c r="CN112" s="155"/>
      <c r="CO112" s="155"/>
      <c r="CP112" s="155"/>
      <c r="CQ112" s="155"/>
      <c r="CR112" s="155"/>
      <c r="CS112" s="155"/>
      <c r="CT112" s="155"/>
      <c r="CU112" s="155"/>
      <c r="CV112" s="155"/>
      <c r="CW112" s="155"/>
      <c r="CX112" s="155"/>
      <c r="CY112" s="155"/>
      <c r="CZ112" s="155"/>
      <c r="DA112" s="155"/>
      <c r="DB112" s="155"/>
      <c r="DC112" s="155"/>
      <c r="DD112" s="155"/>
      <c r="DE112" s="155"/>
      <c r="DF112" s="155"/>
      <c r="DG112" s="155"/>
      <c r="DH112" s="155"/>
      <c r="DI112" s="155"/>
      <c r="DJ112" s="155"/>
      <c r="DK112" s="155"/>
      <c r="DL112" s="155"/>
      <c r="DM112" s="155"/>
      <c r="DN112" s="155"/>
      <c r="DO112" s="155"/>
      <c r="DP112" s="155"/>
      <c r="DQ112" s="155"/>
      <c r="DR112" s="155"/>
    </row>
    <row r="113" spans="10:122" x14ac:dyDescent="0.1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c r="CA113" s="155"/>
      <c r="CB113" s="155"/>
      <c r="CC113" s="155"/>
      <c r="CD113" s="155"/>
      <c r="CE113" s="155"/>
      <c r="CF113" s="155"/>
      <c r="CG113" s="155"/>
      <c r="CH113" s="155"/>
      <c r="CI113" s="155"/>
      <c r="CJ113" s="155"/>
      <c r="CK113" s="155"/>
      <c r="CL113" s="155"/>
      <c r="CM113" s="155"/>
      <c r="CN113" s="155"/>
      <c r="CO113" s="155"/>
      <c r="CP113" s="155"/>
      <c r="CQ113" s="155"/>
      <c r="CR113" s="155"/>
      <c r="CS113" s="155"/>
      <c r="CT113" s="155"/>
      <c r="CU113" s="155"/>
      <c r="CV113" s="155"/>
      <c r="CW113" s="155"/>
      <c r="CX113" s="155"/>
      <c r="CY113" s="155"/>
      <c r="CZ113" s="155"/>
      <c r="DA113" s="155"/>
      <c r="DB113" s="155"/>
      <c r="DC113" s="155"/>
      <c r="DD113" s="155"/>
      <c r="DE113" s="155"/>
      <c r="DF113" s="155"/>
      <c r="DG113" s="155"/>
      <c r="DH113" s="155"/>
      <c r="DI113" s="155"/>
      <c r="DJ113" s="155"/>
      <c r="DK113" s="155"/>
      <c r="DL113" s="155"/>
      <c r="DM113" s="155"/>
      <c r="DN113" s="155"/>
      <c r="DO113" s="155"/>
      <c r="DP113" s="155"/>
      <c r="DQ113" s="155"/>
      <c r="DR113" s="155"/>
    </row>
    <row r="114" spans="10:122" x14ac:dyDescent="0.1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c r="CA114" s="155"/>
      <c r="CB114" s="155"/>
      <c r="CC114" s="155"/>
      <c r="CD114" s="155"/>
      <c r="CE114" s="155"/>
      <c r="CF114" s="155"/>
      <c r="CG114" s="155"/>
      <c r="CH114" s="155"/>
      <c r="CI114" s="155"/>
      <c r="CJ114" s="155"/>
      <c r="CK114" s="155"/>
      <c r="CL114" s="155"/>
      <c r="CM114" s="155"/>
      <c r="CN114" s="155"/>
      <c r="CO114" s="155"/>
      <c r="CP114" s="155"/>
      <c r="CQ114" s="155"/>
      <c r="CR114" s="155"/>
      <c r="CS114" s="155"/>
      <c r="CT114" s="155"/>
      <c r="CU114" s="155"/>
      <c r="CV114" s="155"/>
      <c r="CW114" s="155"/>
      <c r="CX114" s="155"/>
      <c r="CY114" s="155"/>
      <c r="CZ114" s="155"/>
      <c r="DA114" s="155"/>
      <c r="DB114" s="155"/>
      <c r="DC114" s="155"/>
      <c r="DD114" s="155"/>
      <c r="DE114" s="155"/>
      <c r="DF114" s="155"/>
      <c r="DG114" s="155"/>
      <c r="DH114" s="155"/>
      <c r="DI114" s="155"/>
      <c r="DJ114" s="155"/>
      <c r="DK114" s="155"/>
      <c r="DL114" s="155"/>
      <c r="DM114" s="155"/>
      <c r="DN114" s="155"/>
      <c r="DO114" s="155"/>
      <c r="DP114" s="155"/>
      <c r="DQ114" s="155"/>
      <c r="DR114" s="155"/>
    </row>
    <row r="115" spans="10:122" x14ac:dyDescent="0.1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CJ115" s="155"/>
      <c r="CK115" s="155"/>
      <c r="CL115" s="155"/>
      <c r="CM115" s="155"/>
      <c r="CN115" s="155"/>
      <c r="CO115" s="155"/>
      <c r="CP115" s="155"/>
      <c r="CQ115" s="155"/>
      <c r="CR115" s="155"/>
      <c r="CS115" s="155"/>
      <c r="CT115" s="155"/>
      <c r="CU115" s="155"/>
      <c r="CV115" s="155"/>
      <c r="CW115" s="155"/>
      <c r="CX115" s="155"/>
      <c r="CY115" s="155"/>
      <c r="CZ115" s="155"/>
      <c r="DA115" s="155"/>
      <c r="DB115" s="155"/>
      <c r="DC115" s="155"/>
      <c r="DD115" s="155"/>
      <c r="DE115" s="155"/>
      <c r="DF115" s="155"/>
      <c r="DG115" s="155"/>
      <c r="DH115" s="155"/>
      <c r="DI115" s="155"/>
      <c r="DJ115" s="155"/>
      <c r="DK115" s="155"/>
      <c r="DL115" s="155"/>
      <c r="DM115" s="155"/>
      <c r="DN115" s="155"/>
      <c r="DO115" s="155"/>
      <c r="DP115" s="155"/>
      <c r="DQ115" s="155"/>
      <c r="DR115" s="155"/>
    </row>
    <row r="116" spans="10:122" x14ac:dyDescent="0.1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CJ116" s="155"/>
      <c r="CK116" s="155"/>
      <c r="CL116" s="155"/>
      <c r="CM116" s="155"/>
      <c r="CN116" s="155"/>
      <c r="CO116" s="155"/>
      <c r="CP116" s="155"/>
      <c r="CQ116" s="155"/>
      <c r="CR116" s="155"/>
      <c r="CS116" s="155"/>
      <c r="CT116" s="155"/>
      <c r="CU116" s="155"/>
      <c r="CV116" s="155"/>
      <c r="CW116" s="155"/>
      <c r="CX116" s="155"/>
      <c r="CY116" s="155"/>
      <c r="CZ116" s="155"/>
      <c r="DA116" s="155"/>
      <c r="DB116" s="155"/>
      <c r="DC116" s="155"/>
      <c r="DD116" s="155"/>
      <c r="DE116" s="155"/>
      <c r="DF116" s="155"/>
      <c r="DG116" s="155"/>
      <c r="DH116" s="155"/>
      <c r="DI116" s="155"/>
      <c r="DJ116" s="155"/>
      <c r="DK116" s="155"/>
      <c r="DL116" s="155"/>
      <c r="DM116" s="155"/>
      <c r="DN116" s="155"/>
      <c r="DO116" s="155"/>
      <c r="DP116" s="155"/>
      <c r="DQ116" s="155"/>
      <c r="DR116" s="155"/>
    </row>
    <row r="117" spans="10:122" x14ac:dyDescent="0.1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c r="CW117" s="155"/>
      <c r="CX117" s="155"/>
      <c r="CY117" s="155"/>
      <c r="CZ117" s="155"/>
      <c r="DA117" s="155"/>
      <c r="DB117" s="155"/>
      <c r="DC117" s="155"/>
      <c r="DD117" s="155"/>
      <c r="DE117" s="155"/>
      <c r="DF117" s="155"/>
      <c r="DG117" s="155"/>
      <c r="DH117" s="155"/>
      <c r="DI117" s="155"/>
      <c r="DJ117" s="155"/>
      <c r="DK117" s="155"/>
      <c r="DL117" s="155"/>
      <c r="DM117" s="155"/>
      <c r="DN117" s="155"/>
      <c r="DO117" s="155"/>
      <c r="DP117" s="155"/>
      <c r="DQ117" s="155"/>
      <c r="DR117" s="155"/>
    </row>
    <row r="118" spans="10:122" x14ac:dyDescent="0.1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5"/>
      <c r="CA118" s="155"/>
      <c r="CB118" s="155"/>
      <c r="CC118" s="155"/>
      <c r="CD118" s="155"/>
      <c r="CE118" s="155"/>
      <c r="CF118" s="155"/>
      <c r="CG118" s="155"/>
      <c r="CH118" s="155"/>
      <c r="CI118" s="155"/>
      <c r="CJ118" s="155"/>
      <c r="CK118" s="155"/>
      <c r="CL118" s="155"/>
      <c r="CM118" s="155"/>
      <c r="CN118" s="155"/>
      <c r="CO118" s="155"/>
      <c r="CP118" s="155"/>
      <c r="CQ118" s="155"/>
      <c r="CR118" s="155"/>
      <c r="CS118" s="155"/>
      <c r="CT118" s="155"/>
      <c r="CU118" s="155"/>
      <c r="CV118" s="155"/>
      <c r="CW118" s="155"/>
      <c r="CX118" s="155"/>
      <c r="CY118" s="155"/>
      <c r="CZ118" s="155"/>
      <c r="DA118" s="155"/>
      <c r="DB118" s="155"/>
      <c r="DC118" s="155"/>
      <c r="DD118" s="155"/>
      <c r="DE118" s="155"/>
      <c r="DF118" s="155"/>
      <c r="DG118" s="155"/>
      <c r="DH118" s="155"/>
      <c r="DI118" s="155"/>
      <c r="DJ118" s="155"/>
      <c r="DK118" s="155"/>
      <c r="DL118" s="155"/>
      <c r="DM118" s="155"/>
      <c r="DN118" s="155"/>
      <c r="DO118" s="155"/>
      <c r="DP118" s="155"/>
      <c r="DQ118" s="155"/>
      <c r="DR118" s="155"/>
    </row>
    <row r="119" spans="10:122" x14ac:dyDescent="0.1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5"/>
      <c r="BX119" s="155"/>
      <c r="BY119" s="155"/>
      <c r="BZ119" s="155"/>
      <c r="CA119" s="155"/>
      <c r="CB119" s="155"/>
      <c r="CC119" s="155"/>
      <c r="CD119" s="155"/>
      <c r="CE119" s="155"/>
      <c r="CF119" s="155"/>
      <c r="CG119" s="155"/>
      <c r="CH119" s="155"/>
      <c r="CI119" s="155"/>
      <c r="CJ119" s="155"/>
      <c r="CK119" s="155"/>
      <c r="CL119" s="155"/>
      <c r="CM119" s="155"/>
      <c r="CN119" s="155"/>
      <c r="CO119" s="155"/>
      <c r="CP119" s="155"/>
      <c r="CQ119" s="155"/>
      <c r="CR119" s="155"/>
      <c r="CS119" s="155"/>
      <c r="CT119" s="155"/>
      <c r="CU119" s="155"/>
      <c r="CV119" s="155"/>
      <c r="CW119" s="155"/>
      <c r="CX119" s="155"/>
      <c r="CY119" s="155"/>
      <c r="CZ119" s="155"/>
      <c r="DA119" s="155"/>
      <c r="DB119" s="155"/>
      <c r="DC119" s="155"/>
      <c r="DD119" s="155"/>
      <c r="DE119" s="155"/>
      <c r="DF119" s="155"/>
      <c r="DG119" s="155"/>
      <c r="DH119" s="155"/>
      <c r="DI119" s="155"/>
      <c r="DJ119" s="155"/>
      <c r="DK119" s="155"/>
      <c r="DL119" s="155"/>
      <c r="DM119" s="155"/>
      <c r="DN119" s="155"/>
      <c r="DO119" s="155"/>
      <c r="DP119" s="155"/>
      <c r="DQ119" s="155"/>
      <c r="DR119" s="155"/>
    </row>
    <row r="120" spans="10:122" x14ac:dyDescent="0.1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155"/>
      <c r="CA120" s="155"/>
      <c r="CB120" s="155"/>
      <c r="CC120" s="155"/>
      <c r="CD120" s="155"/>
      <c r="CE120" s="155"/>
      <c r="CF120" s="155"/>
      <c r="CG120" s="155"/>
      <c r="CH120" s="155"/>
      <c r="CI120" s="155"/>
      <c r="CJ120" s="155"/>
      <c r="CK120" s="155"/>
      <c r="CL120" s="155"/>
      <c r="CM120" s="155"/>
      <c r="CN120" s="155"/>
      <c r="CO120" s="155"/>
      <c r="CP120" s="155"/>
      <c r="CQ120" s="155"/>
      <c r="CR120" s="155"/>
      <c r="CS120" s="155"/>
      <c r="CT120" s="155"/>
      <c r="CU120" s="155"/>
      <c r="CV120" s="155"/>
      <c r="CW120" s="155"/>
      <c r="CX120" s="155"/>
      <c r="CY120" s="155"/>
      <c r="CZ120" s="155"/>
      <c r="DA120" s="155"/>
      <c r="DB120" s="155"/>
      <c r="DC120" s="155"/>
      <c r="DD120" s="155"/>
      <c r="DE120" s="155"/>
      <c r="DF120" s="155"/>
      <c r="DG120" s="155"/>
      <c r="DH120" s="155"/>
      <c r="DI120" s="155"/>
      <c r="DJ120" s="155"/>
      <c r="DK120" s="155"/>
      <c r="DL120" s="155"/>
      <c r="DM120" s="155"/>
      <c r="DN120" s="155"/>
      <c r="DO120" s="155"/>
      <c r="DP120" s="155"/>
      <c r="DQ120" s="155"/>
      <c r="DR120" s="155"/>
    </row>
    <row r="121" spans="10:122" x14ac:dyDescent="0.1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55"/>
      <c r="BY121" s="155"/>
      <c r="BZ121" s="155"/>
      <c r="CA121" s="155"/>
      <c r="CB121" s="155"/>
      <c r="CC121" s="155"/>
      <c r="CD121" s="155"/>
      <c r="CE121" s="155"/>
      <c r="CF121" s="155"/>
      <c r="CG121" s="155"/>
      <c r="CH121" s="155"/>
      <c r="CI121" s="155"/>
      <c r="CJ121" s="155"/>
      <c r="CK121" s="155"/>
      <c r="CL121" s="155"/>
      <c r="CM121" s="155"/>
      <c r="CN121" s="155"/>
      <c r="CO121" s="155"/>
      <c r="CP121" s="155"/>
      <c r="CQ121" s="155"/>
      <c r="CR121" s="155"/>
      <c r="CS121" s="155"/>
      <c r="CT121" s="155"/>
      <c r="CU121" s="155"/>
      <c r="CV121" s="155"/>
      <c r="CW121" s="155"/>
      <c r="CX121" s="155"/>
      <c r="CY121" s="155"/>
      <c r="CZ121" s="155"/>
      <c r="DA121" s="155"/>
      <c r="DB121" s="155"/>
      <c r="DC121" s="155"/>
      <c r="DD121" s="155"/>
      <c r="DE121" s="155"/>
      <c r="DF121" s="155"/>
      <c r="DG121" s="155"/>
      <c r="DH121" s="155"/>
      <c r="DI121" s="155"/>
      <c r="DJ121" s="155"/>
      <c r="DK121" s="155"/>
      <c r="DL121" s="155"/>
      <c r="DM121" s="155"/>
      <c r="DN121" s="155"/>
      <c r="DO121" s="155"/>
      <c r="DP121" s="155"/>
      <c r="DQ121" s="155"/>
      <c r="DR121" s="155"/>
    </row>
    <row r="122" spans="10:122" x14ac:dyDescent="0.1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c r="CA122" s="155"/>
      <c r="CB122" s="155"/>
      <c r="CC122" s="155"/>
      <c r="CD122" s="155"/>
      <c r="CE122" s="155"/>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55"/>
      <c r="DM122" s="155"/>
      <c r="DN122" s="155"/>
      <c r="DO122" s="155"/>
      <c r="DP122" s="155"/>
      <c r="DQ122" s="155"/>
      <c r="DR122" s="155"/>
    </row>
    <row r="123" spans="10:122" x14ac:dyDescent="0.1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c r="BX123" s="155"/>
      <c r="BY123" s="155"/>
      <c r="BZ123" s="155"/>
      <c r="CA123" s="155"/>
      <c r="CB123" s="155"/>
      <c r="CC123" s="155"/>
      <c r="CD123" s="155"/>
      <c r="CE123" s="155"/>
      <c r="CF123" s="155"/>
      <c r="CG123" s="155"/>
      <c r="CH123" s="155"/>
      <c r="CI123" s="155"/>
      <c r="CJ123" s="155"/>
      <c r="CK123" s="155"/>
      <c r="CL123" s="155"/>
      <c r="CM123" s="155"/>
      <c r="CN123" s="155"/>
      <c r="CO123" s="155"/>
      <c r="CP123" s="155"/>
      <c r="CQ123" s="155"/>
      <c r="CR123" s="155"/>
      <c r="CS123" s="155"/>
      <c r="CT123" s="155"/>
      <c r="CU123" s="155"/>
      <c r="CV123" s="155"/>
      <c r="CW123" s="155"/>
      <c r="CX123" s="155"/>
      <c r="CY123" s="155"/>
      <c r="CZ123" s="155"/>
      <c r="DA123" s="155"/>
      <c r="DB123" s="155"/>
      <c r="DC123" s="155"/>
      <c r="DD123" s="155"/>
      <c r="DE123" s="155"/>
      <c r="DF123" s="155"/>
      <c r="DG123" s="155"/>
      <c r="DH123" s="155"/>
      <c r="DI123" s="155"/>
      <c r="DJ123" s="155"/>
      <c r="DK123" s="155"/>
      <c r="DL123" s="155"/>
      <c r="DM123" s="155"/>
      <c r="DN123" s="155"/>
      <c r="DO123" s="155"/>
      <c r="DP123" s="155"/>
      <c r="DQ123" s="155"/>
      <c r="DR123" s="155"/>
    </row>
    <row r="124" spans="10:122" x14ac:dyDescent="0.1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c r="BX124" s="155"/>
      <c r="BY124" s="155"/>
      <c r="BZ124" s="155"/>
      <c r="CA124" s="155"/>
      <c r="CB124" s="155"/>
      <c r="CC124" s="155"/>
      <c r="CD124" s="155"/>
      <c r="CE124" s="155"/>
      <c r="CF124" s="155"/>
      <c r="CG124" s="155"/>
      <c r="CH124" s="155"/>
      <c r="CI124" s="155"/>
      <c r="CJ124" s="155"/>
      <c r="CK124" s="155"/>
      <c r="CL124" s="155"/>
      <c r="CM124" s="155"/>
      <c r="CN124" s="155"/>
      <c r="CO124" s="155"/>
      <c r="CP124" s="155"/>
      <c r="CQ124" s="155"/>
      <c r="CR124" s="155"/>
      <c r="CS124" s="155"/>
      <c r="CT124" s="155"/>
      <c r="CU124" s="155"/>
      <c r="CV124" s="155"/>
      <c r="CW124" s="155"/>
      <c r="CX124" s="155"/>
      <c r="CY124" s="155"/>
      <c r="CZ124" s="155"/>
      <c r="DA124" s="155"/>
      <c r="DB124" s="155"/>
      <c r="DC124" s="155"/>
      <c r="DD124" s="155"/>
      <c r="DE124" s="155"/>
      <c r="DF124" s="155"/>
      <c r="DG124" s="155"/>
      <c r="DH124" s="155"/>
      <c r="DI124" s="155"/>
      <c r="DJ124" s="155"/>
      <c r="DK124" s="155"/>
      <c r="DL124" s="155"/>
      <c r="DM124" s="155"/>
      <c r="DN124" s="155"/>
      <c r="DO124" s="155"/>
      <c r="DP124" s="155"/>
      <c r="DQ124" s="155"/>
      <c r="DR124" s="155"/>
    </row>
    <row r="125" spans="10:122" x14ac:dyDescent="0.1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c r="BX125" s="155"/>
      <c r="BY125" s="155"/>
      <c r="BZ125" s="155"/>
      <c r="CA125" s="155"/>
      <c r="CB125" s="155"/>
      <c r="CC125" s="155"/>
      <c r="CD125" s="155"/>
      <c r="CE125" s="155"/>
      <c r="CF125" s="155"/>
      <c r="CG125" s="155"/>
      <c r="CH125" s="155"/>
      <c r="CI125" s="155"/>
      <c r="CJ125" s="155"/>
      <c r="CK125" s="155"/>
      <c r="CL125" s="155"/>
      <c r="CM125" s="155"/>
      <c r="CN125" s="155"/>
      <c r="CO125" s="155"/>
      <c r="CP125" s="155"/>
      <c r="CQ125" s="155"/>
      <c r="CR125" s="155"/>
      <c r="CS125" s="155"/>
      <c r="CT125" s="155"/>
      <c r="CU125" s="155"/>
      <c r="CV125" s="155"/>
      <c r="CW125" s="155"/>
      <c r="CX125" s="155"/>
      <c r="CY125" s="155"/>
      <c r="CZ125" s="155"/>
      <c r="DA125" s="155"/>
      <c r="DB125" s="155"/>
      <c r="DC125" s="155"/>
      <c r="DD125" s="155"/>
      <c r="DE125" s="155"/>
      <c r="DF125" s="155"/>
      <c r="DG125" s="155"/>
      <c r="DH125" s="155"/>
      <c r="DI125" s="155"/>
      <c r="DJ125" s="155"/>
      <c r="DK125" s="155"/>
      <c r="DL125" s="155"/>
      <c r="DM125" s="155"/>
      <c r="DN125" s="155"/>
      <c r="DO125" s="155"/>
      <c r="DP125" s="155"/>
      <c r="DQ125" s="155"/>
      <c r="DR125" s="155"/>
    </row>
    <row r="126" spans="10:122" x14ac:dyDescent="0.1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c r="CA126" s="155"/>
      <c r="CB126" s="155"/>
      <c r="CC126" s="155"/>
      <c r="CD126" s="155"/>
      <c r="CE126" s="155"/>
      <c r="CF126" s="155"/>
      <c r="CG126" s="155"/>
      <c r="CH126" s="155"/>
      <c r="CI126" s="155"/>
      <c r="CJ126" s="155"/>
      <c r="CK126" s="155"/>
      <c r="CL126" s="155"/>
      <c r="CM126" s="155"/>
      <c r="CN126" s="155"/>
      <c r="CO126" s="155"/>
      <c r="CP126" s="155"/>
      <c r="CQ126" s="155"/>
      <c r="CR126" s="155"/>
      <c r="CS126" s="155"/>
      <c r="CT126" s="155"/>
      <c r="CU126" s="155"/>
      <c r="CV126" s="155"/>
      <c r="CW126" s="155"/>
      <c r="CX126" s="155"/>
      <c r="CY126" s="155"/>
      <c r="CZ126" s="155"/>
      <c r="DA126" s="155"/>
      <c r="DB126" s="155"/>
      <c r="DC126" s="155"/>
      <c r="DD126" s="155"/>
      <c r="DE126" s="155"/>
      <c r="DF126" s="155"/>
      <c r="DG126" s="155"/>
      <c r="DH126" s="155"/>
      <c r="DI126" s="155"/>
      <c r="DJ126" s="155"/>
      <c r="DK126" s="155"/>
      <c r="DL126" s="155"/>
      <c r="DM126" s="155"/>
      <c r="DN126" s="155"/>
      <c r="DO126" s="155"/>
      <c r="DP126" s="155"/>
      <c r="DQ126" s="155"/>
      <c r="DR126" s="155"/>
    </row>
    <row r="127" spans="10:122" x14ac:dyDescent="0.1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55"/>
      <c r="BM127" s="155"/>
      <c r="BN127" s="155"/>
      <c r="BO127" s="155"/>
      <c r="BP127" s="155"/>
      <c r="BQ127" s="155"/>
      <c r="BR127" s="155"/>
      <c r="BS127" s="155"/>
      <c r="BT127" s="155"/>
      <c r="BU127" s="155"/>
      <c r="BV127" s="155"/>
      <c r="BW127" s="155"/>
      <c r="BX127" s="155"/>
      <c r="BY127" s="155"/>
      <c r="BZ127" s="155"/>
      <c r="CA127" s="155"/>
      <c r="CB127" s="155"/>
      <c r="CC127" s="155"/>
      <c r="CD127" s="155"/>
      <c r="CE127" s="155"/>
      <c r="CF127" s="155"/>
      <c r="CG127" s="155"/>
      <c r="CH127" s="155"/>
      <c r="CI127" s="155"/>
      <c r="CJ127" s="155"/>
      <c r="CK127" s="155"/>
      <c r="CL127" s="155"/>
      <c r="CM127" s="155"/>
      <c r="CN127" s="155"/>
      <c r="CO127" s="155"/>
      <c r="CP127" s="155"/>
      <c r="CQ127" s="155"/>
      <c r="CR127" s="155"/>
      <c r="CS127" s="155"/>
      <c r="CT127" s="155"/>
      <c r="CU127" s="155"/>
      <c r="CV127" s="155"/>
      <c r="CW127" s="155"/>
      <c r="CX127" s="155"/>
      <c r="CY127" s="155"/>
      <c r="CZ127" s="155"/>
      <c r="DA127" s="155"/>
      <c r="DB127" s="155"/>
      <c r="DC127" s="155"/>
      <c r="DD127" s="155"/>
      <c r="DE127" s="155"/>
      <c r="DF127" s="155"/>
      <c r="DG127" s="155"/>
      <c r="DH127" s="155"/>
      <c r="DI127" s="155"/>
      <c r="DJ127" s="155"/>
      <c r="DK127" s="155"/>
      <c r="DL127" s="155"/>
      <c r="DM127" s="155"/>
      <c r="DN127" s="155"/>
      <c r="DO127" s="155"/>
      <c r="DP127" s="155"/>
      <c r="DQ127" s="155"/>
      <c r="DR127" s="155"/>
    </row>
    <row r="128" spans="10:122" x14ac:dyDescent="0.1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c r="CA128" s="155"/>
      <c r="CB128" s="155"/>
      <c r="CC128" s="155"/>
      <c r="CD128" s="155"/>
      <c r="CE128" s="155"/>
      <c r="CF128" s="155"/>
      <c r="CG128" s="155"/>
      <c r="CH128" s="155"/>
      <c r="CI128" s="155"/>
      <c r="CJ128" s="155"/>
      <c r="CK128" s="155"/>
      <c r="CL128" s="155"/>
      <c r="CM128" s="155"/>
      <c r="CN128" s="155"/>
      <c r="CO128" s="155"/>
      <c r="CP128" s="155"/>
      <c r="CQ128" s="155"/>
      <c r="CR128" s="155"/>
      <c r="CS128" s="155"/>
      <c r="CT128" s="155"/>
      <c r="CU128" s="155"/>
      <c r="CV128" s="155"/>
      <c r="CW128" s="155"/>
      <c r="CX128" s="155"/>
      <c r="CY128" s="155"/>
      <c r="CZ128" s="155"/>
      <c r="DA128" s="155"/>
      <c r="DB128" s="155"/>
      <c r="DC128" s="155"/>
      <c r="DD128" s="155"/>
      <c r="DE128" s="155"/>
      <c r="DF128" s="155"/>
      <c r="DG128" s="155"/>
      <c r="DH128" s="155"/>
      <c r="DI128" s="155"/>
      <c r="DJ128" s="155"/>
      <c r="DK128" s="155"/>
      <c r="DL128" s="155"/>
      <c r="DM128" s="155"/>
      <c r="DN128" s="155"/>
      <c r="DO128" s="155"/>
      <c r="DP128" s="155"/>
      <c r="DQ128" s="155"/>
      <c r="DR128" s="155"/>
    </row>
    <row r="129" spans="10:122" x14ac:dyDescent="0.1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c r="CA129" s="155"/>
      <c r="CB129" s="155"/>
      <c r="CC129" s="155"/>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row>
    <row r="130" spans="10:122" x14ac:dyDescent="0.1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c r="CA130" s="155"/>
      <c r="CB130" s="155"/>
      <c r="CC130" s="155"/>
      <c r="CD130" s="155"/>
      <c r="CE130" s="155"/>
      <c r="CF130" s="155"/>
      <c r="CG130" s="155"/>
      <c r="CH130" s="155"/>
      <c r="CI130" s="155"/>
      <c r="CJ130" s="155"/>
      <c r="CK130" s="155"/>
      <c r="CL130" s="155"/>
      <c r="CM130" s="155"/>
      <c r="CN130" s="155"/>
      <c r="CO130" s="155"/>
      <c r="CP130" s="155"/>
      <c r="CQ130" s="155"/>
      <c r="CR130" s="155"/>
      <c r="CS130" s="155"/>
      <c r="CT130" s="155"/>
      <c r="CU130" s="155"/>
      <c r="CV130" s="155"/>
      <c r="CW130" s="155"/>
      <c r="CX130" s="155"/>
      <c r="CY130" s="155"/>
      <c r="CZ130" s="155"/>
      <c r="DA130" s="155"/>
      <c r="DB130" s="155"/>
      <c r="DC130" s="155"/>
      <c r="DD130" s="155"/>
      <c r="DE130" s="155"/>
      <c r="DF130" s="155"/>
      <c r="DG130" s="155"/>
      <c r="DH130" s="155"/>
      <c r="DI130" s="155"/>
      <c r="DJ130" s="155"/>
      <c r="DK130" s="155"/>
      <c r="DL130" s="155"/>
      <c r="DM130" s="155"/>
      <c r="DN130" s="155"/>
      <c r="DO130" s="155"/>
      <c r="DP130" s="155"/>
      <c r="DQ130" s="155"/>
      <c r="DR130" s="155"/>
    </row>
    <row r="131" spans="10:122" x14ac:dyDescent="0.1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row>
    <row r="132" spans="10:122" x14ac:dyDescent="0.1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row>
    <row r="133" spans="10:122" x14ac:dyDescent="0.1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row>
    <row r="134" spans="10:122" x14ac:dyDescent="0.1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5"/>
      <c r="DO134" s="155"/>
      <c r="DP134" s="155"/>
      <c r="DQ134" s="155"/>
      <c r="DR134" s="155"/>
    </row>
    <row r="135" spans="10:122" x14ac:dyDescent="0.1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c r="CA135" s="155"/>
      <c r="CB135" s="155"/>
      <c r="CC135" s="155"/>
      <c r="CD135" s="155"/>
      <c r="CE135" s="155"/>
      <c r="CF135" s="155"/>
      <c r="CG135" s="155"/>
      <c r="CH135" s="155"/>
      <c r="CI135" s="155"/>
      <c r="CJ135" s="155"/>
      <c r="CK135" s="155"/>
      <c r="CL135" s="155"/>
      <c r="CM135" s="155"/>
      <c r="CN135" s="155"/>
      <c r="CO135" s="155"/>
      <c r="CP135" s="155"/>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155"/>
      <c r="DM135" s="155"/>
      <c r="DN135" s="155"/>
      <c r="DO135" s="155"/>
      <c r="DP135" s="155"/>
      <c r="DQ135" s="155"/>
      <c r="DR135" s="155"/>
    </row>
    <row r="136" spans="10:122" x14ac:dyDescent="0.1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c r="CA136" s="155"/>
      <c r="CB136" s="155"/>
      <c r="CC136" s="155"/>
      <c r="CD136" s="155"/>
      <c r="CE136" s="155"/>
      <c r="CF136" s="155"/>
      <c r="CG136" s="155"/>
      <c r="CH136" s="155"/>
      <c r="CI136" s="155"/>
      <c r="CJ136" s="155"/>
      <c r="CK136" s="155"/>
      <c r="CL136" s="155"/>
      <c r="CM136" s="155"/>
      <c r="CN136" s="155"/>
      <c r="CO136" s="155"/>
      <c r="CP136" s="155"/>
      <c r="CQ136" s="155"/>
      <c r="CR136" s="155"/>
      <c r="CS136" s="155"/>
      <c r="CT136" s="155"/>
      <c r="CU136" s="155"/>
      <c r="CV136" s="155"/>
      <c r="CW136" s="155"/>
      <c r="CX136" s="155"/>
      <c r="CY136" s="155"/>
      <c r="CZ136" s="155"/>
      <c r="DA136" s="155"/>
      <c r="DB136" s="155"/>
      <c r="DC136" s="155"/>
      <c r="DD136" s="155"/>
      <c r="DE136" s="155"/>
      <c r="DF136" s="155"/>
      <c r="DG136" s="155"/>
      <c r="DH136" s="155"/>
      <c r="DI136" s="155"/>
      <c r="DJ136" s="155"/>
      <c r="DK136" s="155"/>
      <c r="DL136" s="155"/>
      <c r="DM136" s="155"/>
      <c r="DN136" s="155"/>
      <c r="DO136" s="155"/>
      <c r="DP136" s="155"/>
      <c r="DQ136" s="155"/>
      <c r="DR136" s="155"/>
    </row>
    <row r="137" spans="10:122" x14ac:dyDescent="0.1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c r="BX137" s="155"/>
      <c r="BY137" s="155"/>
      <c r="BZ137" s="155"/>
      <c r="CA137" s="155"/>
      <c r="CB137" s="155"/>
      <c r="CC137" s="155"/>
      <c r="CD137" s="155"/>
      <c r="CE137" s="155"/>
      <c r="CF137" s="155"/>
      <c r="CG137" s="155"/>
      <c r="CH137" s="155"/>
      <c r="CI137" s="155"/>
      <c r="CJ137" s="155"/>
      <c r="CK137" s="155"/>
      <c r="CL137" s="155"/>
      <c r="CM137" s="155"/>
      <c r="CN137" s="155"/>
      <c r="CO137" s="155"/>
      <c r="CP137" s="155"/>
      <c r="CQ137" s="155"/>
      <c r="CR137" s="155"/>
      <c r="CS137" s="155"/>
      <c r="CT137" s="155"/>
      <c r="CU137" s="155"/>
      <c r="CV137" s="155"/>
      <c r="CW137" s="155"/>
      <c r="CX137" s="155"/>
      <c r="CY137" s="155"/>
      <c r="CZ137" s="155"/>
      <c r="DA137" s="155"/>
      <c r="DB137" s="155"/>
      <c r="DC137" s="155"/>
      <c r="DD137" s="155"/>
      <c r="DE137" s="155"/>
      <c r="DF137" s="155"/>
      <c r="DG137" s="155"/>
      <c r="DH137" s="155"/>
      <c r="DI137" s="155"/>
      <c r="DJ137" s="155"/>
      <c r="DK137" s="155"/>
      <c r="DL137" s="155"/>
      <c r="DM137" s="155"/>
      <c r="DN137" s="155"/>
      <c r="DO137" s="155"/>
      <c r="DP137" s="155"/>
      <c r="DQ137" s="155"/>
      <c r="DR137" s="155"/>
    </row>
    <row r="138" spans="10:122" x14ac:dyDescent="0.1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c r="BX138" s="155"/>
      <c r="BY138" s="155"/>
      <c r="BZ138" s="155"/>
      <c r="CA138" s="155"/>
      <c r="CB138" s="155"/>
      <c r="CC138" s="155"/>
      <c r="CD138" s="155"/>
      <c r="CE138" s="155"/>
      <c r="CF138" s="155"/>
      <c r="CG138" s="155"/>
      <c r="CH138" s="155"/>
      <c r="CI138" s="155"/>
      <c r="CJ138" s="155"/>
      <c r="CK138" s="155"/>
      <c r="CL138" s="155"/>
      <c r="CM138" s="155"/>
      <c r="CN138" s="155"/>
      <c r="CO138" s="155"/>
      <c r="CP138" s="155"/>
      <c r="CQ138" s="155"/>
      <c r="CR138" s="155"/>
      <c r="CS138" s="155"/>
      <c r="CT138" s="155"/>
      <c r="CU138" s="155"/>
      <c r="CV138" s="155"/>
      <c r="CW138" s="155"/>
      <c r="CX138" s="155"/>
      <c r="CY138" s="155"/>
      <c r="CZ138" s="155"/>
      <c r="DA138" s="155"/>
      <c r="DB138" s="155"/>
      <c r="DC138" s="155"/>
      <c r="DD138" s="155"/>
      <c r="DE138" s="155"/>
      <c r="DF138" s="155"/>
      <c r="DG138" s="155"/>
      <c r="DH138" s="155"/>
      <c r="DI138" s="155"/>
      <c r="DJ138" s="155"/>
      <c r="DK138" s="155"/>
      <c r="DL138" s="155"/>
      <c r="DM138" s="155"/>
      <c r="DN138" s="155"/>
      <c r="DO138" s="155"/>
      <c r="DP138" s="155"/>
      <c r="DQ138" s="155"/>
      <c r="DR138" s="155"/>
    </row>
    <row r="139" spans="10:122" x14ac:dyDescent="0.1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c r="CA139" s="155"/>
      <c r="CB139" s="155"/>
      <c r="CC139" s="155"/>
      <c r="CD139" s="155"/>
      <c r="CE139" s="155"/>
      <c r="CF139" s="155"/>
      <c r="CG139" s="155"/>
      <c r="CH139" s="155"/>
      <c r="CI139" s="155"/>
      <c r="CJ139" s="155"/>
      <c r="CK139" s="155"/>
      <c r="CL139" s="155"/>
      <c r="CM139" s="155"/>
      <c r="CN139" s="155"/>
      <c r="CO139" s="155"/>
      <c r="CP139" s="155"/>
      <c r="CQ139" s="155"/>
      <c r="CR139" s="155"/>
      <c r="CS139" s="155"/>
      <c r="CT139" s="155"/>
      <c r="CU139" s="155"/>
      <c r="CV139" s="155"/>
      <c r="CW139" s="155"/>
      <c r="CX139" s="155"/>
      <c r="CY139" s="155"/>
      <c r="CZ139" s="155"/>
      <c r="DA139" s="155"/>
      <c r="DB139" s="155"/>
      <c r="DC139" s="155"/>
      <c r="DD139" s="155"/>
      <c r="DE139" s="155"/>
      <c r="DF139" s="155"/>
      <c r="DG139" s="155"/>
      <c r="DH139" s="155"/>
      <c r="DI139" s="155"/>
      <c r="DJ139" s="155"/>
      <c r="DK139" s="155"/>
      <c r="DL139" s="155"/>
      <c r="DM139" s="155"/>
      <c r="DN139" s="155"/>
      <c r="DO139" s="155"/>
      <c r="DP139" s="155"/>
      <c r="DQ139" s="155"/>
      <c r="DR139" s="155"/>
    </row>
    <row r="140" spans="10:122" x14ac:dyDescent="0.1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c r="BX140" s="155"/>
      <c r="BY140" s="155"/>
      <c r="BZ140" s="155"/>
      <c r="CA140" s="155"/>
      <c r="CB140" s="155"/>
      <c r="CC140" s="155"/>
      <c r="CD140" s="155"/>
      <c r="CE140" s="155"/>
      <c r="CF140" s="155"/>
      <c r="CG140" s="155"/>
      <c r="CH140" s="155"/>
      <c r="CI140" s="155"/>
      <c r="CJ140" s="155"/>
      <c r="CK140" s="155"/>
      <c r="CL140" s="155"/>
      <c r="CM140" s="155"/>
      <c r="CN140" s="155"/>
      <c r="CO140" s="155"/>
      <c r="CP140" s="155"/>
      <c r="CQ140" s="155"/>
      <c r="CR140" s="155"/>
      <c r="CS140" s="155"/>
      <c r="CT140" s="155"/>
      <c r="CU140" s="155"/>
      <c r="CV140" s="155"/>
      <c r="CW140" s="155"/>
      <c r="CX140" s="155"/>
      <c r="CY140" s="155"/>
      <c r="CZ140" s="155"/>
      <c r="DA140" s="155"/>
      <c r="DB140" s="155"/>
      <c r="DC140" s="155"/>
      <c r="DD140" s="155"/>
      <c r="DE140" s="155"/>
      <c r="DF140" s="155"/>
      <c r="DG140" s="155"/>
      <c r="DH140" s="155"/>
      <c r="DI140" s="155"/>
      <c r="DJ140" s="155"/>
      <c r="DK140" s="155"/>
      <c r="DL140" s="155"/>
      <c r="DM140" s="155"/>
      <c r="DN140" s="155"/>
      <c r="DO140" s="155"/>
      <c r="DP140" s="155"/>
      <c r="DQ140" s="155"/>
      <c r="DR140" s="155"/>
    </row>
    <row r="141" spans="10:122" x14ac:dyDescent="0.1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c r="CA141" s="155"/>
      <c r="CB141" s="155"/>
      <c r="CC141" s="155"/>
      <c r="CD141" s="155"/>
      <c r="CE141" s="155"/>
      <c r="CF141" s="155"/>
      <c r="CG141" s="155"/>
      <c r="CH141" s="155"/>
      <c r="CI141" s="155"/>
      <c r="CJ141" s="155"/>
      <c r="CK141" s="155"/>
      <c r="CL141" s="155"/>
      <c r="CM141" s="155"/>
      <c r="CN141" s="155"/>
      <c r="CO141" s="155"/>
      <c r="CP141" s="155"/>
      <c r="CQ141" s="155"/>
      <c r="CR141" s="155"/>
      <c r="CS141" s="155"/>
      <c r="CT141" s="155"/>
      <c r="CU141" s="155"/>
      <c r="CV141" s="155"/>
      <c r="CW141" s="155"/>
      <c r="CX141" s="155"/>
      <c r="CY141" s="155"/>
      <c r="CZ141" s="155"/>
      <c r="DA141" s="155"/>
      <c r="DB141" s="155"/>
      <c r="DC141" s="155"/>
      <c r="DD141" s="155"/>
      <c r="DE141" s="155"/>
      <c r="DF141" s="155"/>
      <c r="DG141" s="155"/>
      <c r="DH141" s="155"/>
      <c r="DI141" s="155"/>
      <c r="DJ141" s="155"/>
      <c r="DK141" s="155"/>
      <c r="DL141" s="155"/>
      <c r="DM141" s="155"/>
      <c r="DN141" s="155"/>
      <c r="DO141" s="155"/>
      <c r="DP141" s="155"/>
      <c r="DQ141" s="155"/>
      <c r="DR141" s="155"/>
    </row>
    <row r="142" spans="10:122" x14ac:dyDescent="0.1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c r="CW142" s="155"/>
      <c r="CX142" s="155"/>
      <c r="CY142" s="155"/>
      <c r="CZ142" s="155"/>
      <c r="DA142" s="155"/>
      <c r="DB142" s="155"/>
      <c r="DC142" s="155"/>
      <c r="DD142" s="155"/>
      <c r="DE142" s="155"/>
      <c r="DF142" s="155"/>
      <c r="DG142" s="155"/>
      <c r="DH142" s="155"/>
      <c r="DI142" s="155"/>
      <c r="DJ142" s="155"/>
      <c r="DK142" s="155"/>
      <c r="DL142" s="155"/>
      <c r="DM142" s="155"/>
      <c r="DN142" s="155"/>
      <c r="DO142" s="155"/>
      <c r="DP142" s="155"/>
      <c r="DQ142" s="155"/>
      <c r="DR142" s="155"/>
    </row>
    <row r="143" spans="10:122" x14ac:dyDescent="0.1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5"/>
      <c r="BR143" s="155"/>
      <c r="BS143" s="155"/>
      <c r="BT143" s="155"/>
      <c r="BU143" s="155"/>
      <c r="BV143" s="155"/>
      <c r="BW143" s="155"/>
      <c r="BX143" s="155"/>
      <c r="BY143" s="155"/>
      <c r="BZ143" s="155"/>
      <c r="CA143" s="155"/>
      <c r="CB143" s="155"/>
      <c r="CC143" s="155"/>
      <c r="CD143" s="155"/>
      <c r="CE143" s="155"/>
      <c r="CF143" s="155"/>
      <c r="CG143" s="155"/>
      <c r="CH143" s="155"/>
      <c r="CI143" s="155"/>
      <c r="CJ143" s="155"/>
      <c r="CK143" s="155"/>
      <c r="CL143" s="155"/>
      <c r="CM143" s="155"/>
      <c r="CN143" s="155"/>
      <c r="CO143" s="155"/>
      <c r="CP143" s="155"/>
      <c r="CQ143" s="155"/>
      <c r="CR143" s="155"/>
      <c r="CS143" s="155"/>
      <c r="CT143" s="155"/>
      <c r="CU143" s="155"/>
      <c r="CV143" s="155"/>
      <c r="CW143" s="155"/>
      <c r="CX143" s="155"/>
      <c r="CY143" s="155"/>
      <c r="CZ143" s="155"/>
      <c r="DA143" s="155"/>
      <c r="DB143" s="155"/>
      <c r="DC143" s="155"/>
      <c r="DD143" s="155"/>
      <c r="DE143" s="155"/>
      <c r="DF143" s="155"/>
      <c r="DG143" s="155"/>
      <c r="DH143" s="155"/>
      <c r="DI143" s="155"/>
      <c r="DJ143" s="155"/>
      <c r="DK143" s="155"/>
      <c r="DL143" s="155"/>
      <c r="DM143" s="155"/>
      <c r="DN143" s="155"/>
      <c r="DO143" s="155"/>
      <c r="DP143" s="155"/>
      <c r="DQ143" s="155"/>
      <c r="DR143" s="155"/>
    </row>
    <row r="144" spans="10:122" x14ac:dyDescent="0.1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row>
    <row r="145" spans="10:122" x14ac:dyDescent="0.1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5"/>
      <c r="CA145" s="155"/>
      <c r="CB145" s="155"/>
      <c r="CC145" s="155"/>
      <c r="CD145" s="155"/>
      <c r="CE145" s="155"/>
      <c r="CF145" s="155"/>
      <c r="CG145" s="155"/>
      <c r="CH145" s="155"/>
      <c r="CI145" s="155"/>
      <c r="CJ145" s="155"/>
      <c r="CK145" s="155"/>
      <c r="CL145" s="155"/>
      <c r="CM145" s="155"/>
      <c r="CN145" s="155"/>
      <c r="CO145" s="155"/>
      <c r="CP145" s="155"/>
      <c r="CQ145" s="155"/>
      <c r="CR145" s="155"/>
      <c r="CS145" s="155"/>
      <c r="CT145" s="155"/>
      <c r="CU145" s="155"/>
      <c r="CV145" s="155"/>
      <c r="CW145" s="155"/>
      <c r="CX145" s="155"/>
      <c r="CY145" s="155"/>
      <c r="CZ145" s="155"/>
      <c r="DA145" s="155"/>
      <c r="DB145" s="155"/>
      <c r="DC145" s="155"/>
      <c r="DD145" s="155"/>
      <c r="DE145" s="155"/>
      <c r="DF145" s="155"/>
      <c r="DG145" s="155"/>
      <c r="DH145" s="155"/>
      <c r="DI145" s="155"/>
      <c r="DJ145" s="155"/>
      <c r="DK145" s="155"/>
      <c r="DL145" s="155"/>
      <c r="DM145" s="155"/>
      <c r="DN145" s="155"/>
      <c r="DO145" s="155"/>
      <c r="DP145" s="155"/>
      <c r="DQ145" s="155"/>
      <c r="DR145" s="155"/>
    </row>
    <row r="146" spans="10:122" x14ac:dyDescent="0.1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c r="CA146" s="155"/>
      <c r="CB146" s="155"/>
      <c r="CC146" s="155"/>
      <c r="CD146" s="155"/>
      <c r="CE146" s="155"/>
      <c r="CF146" s="155"/>
      <c r="CG146" s="155"/>
      <c r="CH146" s="155"/>
      <c r="CI146" s="155"/>
      <c r="CJ146" s="155"/>
      <c r="CK146" s="155"/>
      <c r="CL146" s="155"/>
      <c r="CM146" s="155"/>
      <c r="CN146" s="155"/>
      <c r="CO146" s="155"/>
      <c r="CP146" s="155"/>
      <c r="CQ146" s="155"/>
      <c r="CR146" s="155"/>
      <c r="CS146" s="155"/>
      <c r="CT146" s="155"/>
      <c r="CU146" s="155"/>
      <c r="CV146" s="155"/>
      <c r="CW146" s="155"/>
      <c r="CX146" s="155"/>
      <c r="CY146" s="155"/>
      <c r="CZ146" s="155"/>
      <c r="DA146" s="155"/>
      <c r="DB146" s="155"/>
      <c r="DC146" s="155"/>
      <c r="DD146" s="155"/>
      <c r="DE146" s="155"/>
      <c r="DF146" s="155"/>
      <c r="DG146" s="155"/>
      <c r="DH146" s="155"/>
      <c r="DI146" s="155"/>
      <c r="DJ146" s="155"/>
      <c r="DK146" s="155"/>
      <c r="DL146" s="155"/>
      <c r="DM146" s="155"/>
      <c r="DN146" s="155"/>
      <c r="DO146" s="155"/>
      <c r="DP146" s="155"/>
      <c r="DQ146" s="155"/>
      <c r="DR146" s="155"/>
    </row>
    <row r="147" spans="10:122" x14ac:dyDescent="0.1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c r="BX147" s="155"/>
      <c r="BY147" s="155"/>
      <c r="BZ147" s="155"/>
      <c r="CA147" s="155"/>
      <c r="CB147" s="155"/>
      <c r="CC147" s="155"/>
      <c r="CD147" s="155"/>
      <c r="CE147" s="155"/>
      <c r="CF147" s="155"/>
      <c r="CG147" s="155"/>
      <c r="CH147" s="155"/>
      <c r="CI147" s="155"/>
      <c r="CJ147" s="155"/>
      <c r="CK147" s="155"/>
      <c r="CL147" s="155"/>
      <c r="CM147" s="155"/>
      <c r="CN147" s="155"/>
      <c r="CO147" s="155"/>
      <c r="CP147" s="155"/>
      <c r="CQ147" s="155"/>
      <c r="CR147" s="155"/>
      <c r="CS147" s="155"/>
      <c r="CT147" s="155"/>
      <c r="CU147" s="155"/>
      <c r="CV147" s="155"/>
      <c r="CW147" s="155"/>
      <c r="CX147" s="155"/>
      <c r="CY147" s="155"/>
      <c r="CZ147" s="155"/>
      <c r="DA147" s="155"/>
      <c r="DB147" s="155"/>
      <c r="DC147" s="155"/>
      <c r="DD147" s="155"/>
      <c r="DE147" s="155"/>
      <c r="DF147" s="155"/>
      <c r="DG147" s="155"/>
      <c r="DH147" s="155"/>
      <c r="DI147" s="155"/>
      <c r="DJ147" s="155"/>
      <c r="DK147" s="155"/>
      <c r="DL147" s="155"/>
      <c r="DM147" s="155"/>
      <c r="DN147" s="155"/>
      <c r="DO147" s="155"/>
      <c r="DP147" s="155"/>
      <c r="DQ147" s="155"/>
      <c r="DR147" s="155"/>
    </row>
    <row r="148" spans="10:122" x14ac:dyDescent="0.1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c r="CA148" s="155"/>
      <c r="CB148" s="155"/>
      <c r="CC148" s="155"/>
      <c r="CD148" s="155"/>
      <c r="CE148" s="155"/>
      <c r="CF148" s="155"/>
      <c r="CG148" s="155"/>
      <c r="CH148" s="155"/>
      <c r="CI148" s="155"/>
      <c r="CJ148" s="155"/>
      <c r="CK148" s="155"/>
      <c r="CL148" s="155"/>
      <c r="CM148" s="155"/>
      <c r="CN148" s="155"/>
      <c r="CO148" s="155"/>
      <c r="CP148" s="155"/>
      <c r="CQ148" s="155"/>
      <c r="CR148" s="155"/>
      <c r="CS148" s="155"/>
      <c r="CT148" s="155"/>
      <c r="CU148" s="155"/>
      <c r="CV148" s="155"/>
      <c r="CW148" s="155"/>
      <c r="CX148" s="155"/>
      <c r="CY148" s="155"/>
      <c r="CZ148" s="155"/>
      <c r="DA148" s="155"/>
      <c r="DB148" s="155"/>
      <c r="DC148" s="155"/>
      <c r="DD148" s="155"/>
      <c r="DE148" s="155"/>
      <c r="DF148" s="155"/>
      <c r="DG148" s="155"/>
      <c r="DH148" s="155"/>
      <c r="DI148" s="155"/>
      <c r="DJ148" s="155"/>
      <c r="DK148" s="155"/>
      <c r="DL148" s="155"/>
      <c r="DM148" s="155"/>
      <c r="DN148" s="155"/>
      <c r="DO148" s="155"/>
      <c r="DP148" s="155"/>
      <c r="DQ148" s="155"/>
      <c r="DR148" s="155"/>
    </row>
    <row r="149" spans="10:122" x14ac:dyDescent="0.1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c r="CA149" s="155"/>
      <c r="CB149" s="155"/>
      <c r="CC149" s="155"/>
      <c r="CD149" s="155"/>
      <c r="CE149" s="155"/>
      <c r="CF149" s="155"/>
      <c r="CG149" s="155"/>
      <c r="CH149" s="155"/>
      <c r="CI149" s="155"/>
      <c r="CJ149" s="155"/>
      <c r="CK149" s="155"/>
      <c r="CL149" s="155"/>
      <c r="CM149" s="155"/>
      <c r="CN149" s="155"/>
      <c r="CO149" s="155"/>
      <c r="CP149" s="155"/>
      <c r="CQ149" s="155"/>
      <c r="CR149" s="155"/>
      <c r="CS149" s="155"/>
      <c r="CT149" s="155"/>
      <c r="CU149" s="155"/>
      <c r="CV149" s="155"/>
      <c r="CW149" s="155"/>
      <c r="CX149" s="155"/>
      <c r="CY149" s="155"/>
      <c r="CZ149" s="155"/>
      <c r="DA149" s="155"/>
      <c r="DB149" s="155"/>
      <c r="DC149" s="155"/>
      <c r="DD149" s="155"/>
      <c r="DE149" s="155"/>
      <c r="DF149" s="155"/>
      <c r="DG149" s="155"/>
      <c r="DH149" s="155"/>
      <c r="DI149" s="155"/>
      <c r="DJ149" s="155"/>
      <c r="DK149" s="155"/>
      <c r="DL149" s="155"/>
      <c r="DM149" s="155"/>
      <c r="DN149" s="155"/>
      <c r="DO149" s="155"/>
      <c r="DP149" s="155"/>
      <c r="DQ149" s="155"/>
      <c r="DR149" s="155"/>
    </row>
    <row r="150" spans="10:122" x14ac:dyDescent="0.1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c r="BX150" s="155"/>
      <c r="BY150" s="155"/>
      <c r="BZ150" s="155"/>
      <c r="CA150" s="155"/>
      <c r="CB150" s="155"/>
      <c r="CC150" s="155"/>
      <c r="CD150" s="155"/>
      <c r="CE150" s="155"/>
      <c r="CF150" s="155"/>
      <c r="CG150" s="155"/>
      <c r="CH150" s="155"/>
      <c r="CI150" s="155"/>
      <c r="CJ150" s="155"/>
      <c r="CK150" s="155"/>
      <c r="CL150" s="155"/>
      <c r="CM150" s="155"/>
      <c r="CN150" s="155"/>
      <c r="CO150" s="155"/>
      <c r="CP150" s="155"/>
      <c r="CQ150" s="155"/>
      <c r="CR150" s="155"/>
      <c r="CS150" s="155"/>
      <c r="CT150" s="155"/>
      <c r="CU150" s="155"/>
      <c r="CV150" s="155"/>
      <c r="CW150" s="155"/>
      <c r="CX150" s="155"/>
      <c r="CY150" s="155"/>
      <c r="CZ150" s="155"/>
      <c r="DA150" s="155"/>
      <c r="DB150" s="155"/>
      <c r="DC150" s="155"/>
      <c r="DD150" s="155"/>
      <c r="DE150" s="155"/>
      <c r="DF150" s="155"/>
      <c r="DG150" s="155"/>
      <c r="DH150" s="155"/>
      <c r="DI150" s="155"/>
      <c r="DJ150" s="155"/>
      <c r="DK150" s="155"/>
      <c r="DL150" s="155"/>
      <c r="DM150" s="155"/>
      <c r="DN150" s="155"/>
      <c r="DO150" s="155"/>
      <c r="DP150" s="155"/>
      <c r="DQ150" s="155"/>
      <c r="DR150" s="155"/>
    </row>
    <row r="151" spans="10:122" x14ac:dyDescent="0.1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c r="CA151" s="155"/>
      <c r="CB151" s="155"/>
      <c r="CC151" s="155"/>
      <c r="CD151" s="155"/>
      <c r="CE151" s="155"/>
      <c r="CF151" s="155"/>
      <c r="CG151" s="155"/>
      <c r="CH151" s="155"/>
      <c r="CI151" s="155"/>
      <c r="CJ151" s="155"/>
      <c r="CK151" s="155"/>
      <c r="CL151" s="155"/>
      <c r="CM151" s="155"/>
      <c r="CN151" s="155"/>
      <c r="CO151" s="155"/>
      <c r="CP151" s="155"/>
      <c r="CQ151" s="155"/>
      <c r="CR151" s="155"/>
      <c r="CS151" s="155"/>
      <c r="CT151" s="155"/>
      <c r="CU151" s="155"/>
      <c r="CV151" s="155"/>
      <c r="CW151" s="155"/>
      <c r="CX151" s="155"/>
      <c r="CY151" s="155"/>
      <c r="CZ151" s="155"/>
      <c r="DA151" s="155"/>
      <c r="DB151" s="155"/>
      <c r="DC151" s="155"/>
      <c r="DD151" s="155"/>
      <c r="DE151" s="155"/>
      <c r="DF151" s="155"/>
      <c r="DG151" s="155"/>
      <c r="DH151" s="155"/>
      <c r="DI151" s="155"/>
      <c r="DJ151" s="155"/>
      <c r="DK151" s="155"/>
      <c r="DL151" s="155"/>
      <c r="DM151" s="155"/>
      <c r="DN151" s="155"/>
      <c r="DO151" s="155"/>
      <c r="DP151" s="155"/>
      <c r="DQ151" s="155"/>
      <c r="DR151" s="155"/>
    </row>
    <row r="152" spans="10:122" x14ac:dyDescent="0.1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c r="CA152" s="155"/>
      <c r="CB152" s="155"/>
      <c r="CC152" s="155"/>
      <c r="CD152" s="155"/>
      <c r="CE152" s="155"/>
      <c r="CF152" s="155"/>
      <c r="CG152" s="155"/>
      <c r="CH152" s="155"/>
      <c r="CI152" s="155"/>
      <c r="CJ152" s="155"/>
      <c r="CK152" s="155"/>
      <c r="CL152" s="155"/>
      <c r="CM152" s="155"/>
      <c r="CN152" s="155"/>
      <c r="CO152" s="155"/>
      <c r="CP152" s="155"/>
      <c r="CQ152" s="155"/>
      <c r="CR152" s="155"/>
      <c r="CS152" s="155"/>
      <c r="CT152" s="155"/>
      <c r="CU152" s="155"/>
      <c r="CV152" s="155"/>
      <c r="CW152" s="155"/>
      <c r="CX152" s="155"/>
      <c r="CY152" s="155"/>
      <c r="CZ152" s="155"/>
      <c r="DA152" s="155"/>
      <c r="DB152" s="155"/>
      <c r="DC152" s="155"/>
      <c r="DD152" s="155"/>
      <c r="DE152" s="155"/>
      <c r="DF152" s="155"/>
      <c r="DG152" s="155"/>
      <c r="DH152" s="155"/>
      <c r="DI152" s="155"/>
      <c r="DJ152" s="155"/>
      <c r="DK152" s="155"/>
      <c r="DL152" s="155"/>
      <c r="DM152" s="155"/>
      <c r="DN152" s="155"/>
      <c r="DO152" s="155"/>
      <c r="DP152" s="155"/>
      <c r="DQ152" s="155"/>
      <c r="DR152" s="155"/>
    </row>
    <row r="153" spans="10:122" x14ac:dyDescent="0.1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c r="CA153" s="155"/>
      <c r="CB153" s="155"/>
      <c r="CC153" s="155"/>
      <c r="CD153" s="155"/>
      <c r="CE153" s="155"/>
      <c r="CF153" s="155"/>
      <c r="CG153" s="155"/>
      <c r="CH153" s="155"/>
      <c r="CI153" s="155"/>
      <c r="CJ153" s="155"/>
      <c r="CK153" s="155"/>
      <c r="CL153" s="155"/>
      <c r="CM153" s="155"/>
      <c r="CN153" s="155"/>
      <c r="CO153" s="155"/>
      <c r="CP153" s="155"/>
      <c r="CQ153" s="155"/>
      <c r="CR153" s="155"/>
      <c r="CS153" s="155"/>
      <c r="CT153" s="155"/>
      <c r="CU153" s="155"/>
      <c r="CV153" s="155"/>
      <c r="CW153" s="155"/>
      <c r="CX153" s="155"/>
      <c r="CY153" s="155"/>
      <c r="CZ153" s="155"/>
      <c r="DA153" s="155"/>
      <c r="DB153" s="155"/>
      <c r="DC153" s="155"/>
      <c r="DD153" s="155"/>
      <c r="DE153" s="155"/>
      <c r="DF153" s="155"/>
      <c r="DG153" s="155"/>
      <c r="DH153" s="155"/>
      <c r="DI153" s="155"/>
      <c r="DJ153" s="155"/>
      <c r="DK153" s="155"/>
      <c r="DL153" s="155"/>
      <c r="DM153" s="155"/>
      <c r="DN153" s="155"/>
      <c r="DO153" s="155"/>
      <c r="DP153" s="155"/>
      <c r="DQ153" s="155"/>
      <c r="DR153" s="155"/>
    </row>
    <row r="154" spans="10:122" x14ac:dyDescent="0.1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5"/>
      <c r="CI154" s="155"/>
      <c r="CJ154" s="155"/>
      <c r="CK154" s="155"/>
      <c r="CL154" s="155"/>
      <c r="CM154" s="155"/>
      <c r="CN154" s="155"/>
      <c r="CO154" s="155"/>
      <c r="CP154" s="155"/>
      <c r="CQ154" s="155"/>
      <c r="CR154" s="155"/>
      <c r="CS154" s="155"/>
      <c r="CT154" s="155"/>
      <c r="CU154" s="155"/>
      <c r="CV154" s="155"/>
      <c r="CW154" s="155"/>
      <c r="CX154" s="155"/>
      <c r="CY154" s="155"/>
      <c r="CZ154" s="155"/>
      <c r="DA154" s="155"/>
      <c r="DB154" s="155"/>
      <c r="DC154" s="155"/>
      <c r="DD154" s="155"/>
      <c r="DE154" s="155"/>
      <c r="DF154" s="155"/>
      <c r="DG154" s="155"/>
      <c r="DH154" s="155"/>
      <c r="DI154" s="155"/>
      <c r="DJ154" s="155"/>
      <c r="DK154" s="155"/>
      <c r="DL154" s="155"/>
      <c r="DM154" s="155"/>
      <c r="DN154" s="155"/>
      <c r="DO154" s="155"/>
      <c r="DP154" s="155"/>
      <c r="DQ154" s="155"/>
      <c r="DR154" s="155"/>
    </row>
    <row r="155" spans="10:122" x14ac:dyDescent="0.1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c r="CA155" s="155"/>
      <c r="CB155" s="155"/>
      <c r="CC155" s="155"/>
      <c r="CD155" s="155"/>
      <c r="CE155" s="155"/>
      <c r="CF155" s="155"/>
      <c r="CG155" s="155"/>
      <c r="CH155" s="155"/>
      <c r="CI155" s="155"/>
      <c r="CJ155" s="155"/>
      <c r="CK155" s="155"/>
      <c r="CL155" s="155"/>
      <c r="CM155" s="155"/>
      <c r="CN155" s="155"/>
      <c r="CO155" s="155"/>
      <c r="CP155" s="155"/>
      <c r="CQ155" s="155"/>
      <c r="CR155" s="155"/>
      <c r="CS155" s="155"/>
      <c r="CT155" s="155"/>
      <c r="CU155" s="155"/>
      <c r="CV155" s="155"/>
      <c r="CW155" s="155"/>
      <c r="CX155" s="155"/>
      <c r="CY155" s="155"/>
      <c r="CZ155" s="155"/>
      <c r="DA155" s="155"/>
      <c r="DB155" s="155"/>
      <c r="DC155" s="155"/>
      <c r="DD155" s="155"/>
      <c r="DE155" s="155"/>
      <c r="DF155" s="155"/>
      <c r="DG155" s="155"/>
      <c r="DH155" s="155"/>
      <c r="DI155" s="155"/>
      <c r="DJ155" s="155"/>
      <c r="DK155" s="155"/>
      <c r="DL155" s="155"/>
      <c r="DM155" s="155"/>
      <c r="DN155" s="155"/>
      <c r="DO155" s="155"/>
      <c r="DP155" s="155"/>
      <c r="DQ155" s="155"/>
      <c r="DR155" s="155"/>
    </row>
    <row r="156" spans="10:122" x14ac:dyDescent="0.1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c r="CA156" s="155"/>
      <c r="CB156" s="155"/>
      <c r="CC156" s="155"/>
      <c r="CD156" s="155"/>
      <c r="CE156" s="155"/>
      <c r="CF156" s="155"/>
      <c r="CG156" s="155"/>
      <c r="CH156" s="155"/>
      <c r="CI156" s="155"/>
      <c r="CJ156" s="155"/>
      <c r="CK156" s="155"/>
      <c r="CL156" s="155"/>
      <c r="CM156" s="155"/>
      <c r="CN156" s="155"/>
      <c r="CO156" s="155"/>
      <c r="CP156" s="155"/>
      <c r="CQ156" s="155"/>
      <c r="CR156" s="155"/>
      <c r="CS156" s="155"/>
      <c r="CT156" s="155"/>
      <c r="CU156" s="155"/>
      <c r="CV156" s="155"/>
      <c r="CW156" s="155"/>
      <c r="CX156" s="155"/>
      <c r="CY156" s="155"/>
      <c r="CZ156" s="155"/>
      <c r="DA156" s="155"/>
      <c r="DB156" s="155"/>
      <c r="DC156" s="155"/>
      <c r="DD156" s="155"/>
      <c r="DE156" s="155"/>
      <c r="DF156" s="155"/>
      <c r="DG156" s="155"/>
      <c r="DH156" s="155"/>
      <c r="DI156" s="155"/>
      <c r="DJ156" s="155"/>
      <c r="DK156" s="155"/>
      <c r="DL156" s="155"/>
      <c r="DM156" s="155"/>
      <c r="DN156" s="155"/>
      <c r="DO156" s="155"/>
      <c r="DP156" s="155"/>
      <c r="DQ156" s="155"/>
      <c r="DR156" s="155"/>
    </row>
    <row r="157" spans="10:122" x14ac:dyDescent="0.1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c r="BX157" s="155"/>
      <c r="BY157" s="155"/>
      <c r="BZ157" s="155"/>
      <c r="CA157" s="155"/>
      <c r="CB157" s="155"/>
      <c r="CC157" s="155"/>
      <c r="CD157" s="155"/>
      <c r="CE157" s="155"/>
      <c r="CF157" s="155"/>
      <c r="CG157" s="155"/>
      <c r="CH157" s="155"/>
      <c r="CI157" s="155"/>
      <c r="CJ157" s="155"/>
      <c r="CK157" s="155"/>
      <c r="CL157" s="155"/>
      <c r="CM157" s="155"/>
      <c r="CN157" s="155"/>
      <c r="CO157" s="155"/>
      <c r="CP157" s="155"/>
      <c r="CQ157" s="155"/>
      <c r="CR157" s="155"/>
      <c r="CS157" s="155"/>
      <c r="CT157" s="155"/>
      <c r="CU157" s="155"/>
      <c r="CV157" s="155"/>
      <c r="CW157" s="155"/>
      <c r="CX157" s="155"/>
      <c r="CY157" s="155"/>
      <c r="CZ157" s="155"/>
      <c r="DA157" s="155"/>
      <c r="DB157" s="155"/>
      <c r="DC157" s="155"/>
      <c r="DD157" s="155"/>
      <c r="DE157" s="155"/>
      <c r="DF157" s="155"/>
      <c r="DG157" s="155"/>
      <c r="DH157" s="155"/>
      <c r="DI157" s="155"/>
      <c r="DJ157" s="155"/>
      <c r="DK157" s="155"/>
      <c r="DL157" s="155"/>
      <c r="DM157" s="155"/>
      <c r="DN157" s="155"/>
      <c r="DO157" s="155"/>
      <c r="DP157" s="155"/>
      <c r="DQ157" s="155"/>
      <c r="DR157" s="155"/>
    </row>
    <row r="158" spans="10:122" x14ac:dyDescent="0.1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c r="BX158" s="155"/>
      <c r="BY158" s="155"/>
      <c r="BZ158" s="155"/>
      <c r="CA158" s="155"/>
      <c r="CB158" s="155"/>
      <c r="CC158" s="155"/>
      <c r="CD158" s="155"/>
      <c r="CE158" s="155"/>
      <c r="CF158" s="155"/>
      <c r="CG158" s="155"/>
      <c r="CH158" s="155"/>
      <c r="CI158" s="155"/>
      <c r="CJ158" s="155"/>
      <c r="CK158" s="155"/>
      <c r="CL158" s="155"/>
      <c r="CM158" s="155"/>
      <c r="CN158" s="155"/>
      <c r="CO158" s="155"/>
      <c r="CP158" s="155"/>
      <c r="CQ158" s="155"/>
      <c r="CR158" s="155"/>
      <c r="CS158" s="155"/>
      <c r="CT158" s="155"/>
      <c r="CU158" s="155"/>
      <c r="CV158" s="155"/>
      <c r="CW158" s="155"/>
      <c r="CX158" s="155"/>
      <c r="CY158" s="155"/>
      <c r="CZ158" s="155"/>
      <c r="DA158" s="155"/>
      <c r="DB158" s="155"/>
      <c r="DC158" s="155"/>
      <c r="DD158" s="155"/>
      <c r="DE158" s="155"/>
      <c r="DF158" s="155"/>
      <c r="DG158" s="155"/>
      <c r="DH158" s="155"/>
      <c r="DI158" s="155"/>
      <c r="DJ158" s="155"/>
      <c r="DK158" s="155"/>
      <c r="DL158" s="155"/>
      <c r="DM158" s="155"/>
      <c r="DN158" s="155"/>
      <c r="DO158" s="155"/>
      <c r="DP158" s="155"/>
      <c r="DQ158" s="155"/>
      <c r="DR158" s="155"/>
    </row>
    <row r="159" spans="10:122" x14ac:dyDescent="0.1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155"/>
      <c r="BX159" s="155"/>
      <c r="BY159" s="155"/>
      <c r="BZ159" s="155"/>
      <c r="CA159" s="155"/>
      <c r="CB159" s="155"/>
      <c r="CC159" s="155"/>
      <c r="CD159" s="155"/>
      <c r="CE159" s="155"/>
      <c r="CF159" s="155"/>
      <c r="CG159" s="155"/>
      <c r="CH159" s="155"/>
      <c r="CI159" s="155"/>
      <c r="CJ159" s="155"/>
      <c r="CK159" s="155"/>
      <c r="CL159" s="155"/>
      <c r="CM159" s="155"/>
      <c r="CN159" s="155"/>
      <c r="CO159" s="155"/>
      <c r="CP159" s="155"/>
      <c r="CQ159" s="155"/>
      <c r="CR159" s="155"/>
      <c r="CS159" s="155"/>
      <c r="CT159" s="155"/>
      <c r="CU159" s="155"/>
      <c r="CV159" s="155"/>
      <c r="CW159" s="155"/>
      <c r="CX159" s="155"/>
      <c r="CY159" s="155"/>
      <c r="CZ159" s="155"/>
      <c r="DA159" s="155"/>
      <c r="DB159" s="155"/>
      <c r="DC159" s="155"/>
      <c r="DD159" s="155"/>
      <c r="DE159" s="155"/>
      <c r="DF159" s="155"/>
      <c r="DG159" s="155"/>
      <c r="DH159" s="155"/>
      <c r="DI159" s="155"/>
      <c r="DJ159" s="155"/>
      <c r="DK159" s="155"/>
      <c r="DL159" s="155"/>
      <c r="DM159" s="155"/>
      <c r="DN159" s="155"/>
      <c r="DO159" s="155"/>
      <c r="DP159" s="155"/>
      <c r="DQ159" s="155"/>
      <c r="DR159" s="155"/>
    </row>
    <row r="160" spans="10:122" x14ac:dyDescent="0.1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5"/>
      <c r="BW160" s="155"/>
      <c r="BX160" s="155"/>
      <c r="BY160" s="155"/>
      <c r="BZ160" s="155"/>
      <c r="CA160" s="155"/>
      <c r="CB160" s="155"/>
      <c r="CC160" s="155"/>
      <c r="CD160" s="155"/>
      <c r="CE160" s="155"/>
      <c r="CF160" s="155"/>
      <c r="CG160" s="155"/>
      <c r="CH160" s="155"/>
      <c r="CI160" s="155"/>
      <c r="CJ160" s="155"/>
      <c r="CK160" s="155"/>
      <c r="CL160" s="155"/>
      <c r="CM160" s="155"/>
      <c r="CN160" s="155"/>
      <c r="CO160" s="155"/>
      <c r="CP160" s="155"/>
      <c r="CQ160" s="155"/>
      <c r="CR160" s="155"/>
      <c r="CS160" s="155"/>
      <c r="CT160" s="155"/>
      <c r="CU160" s="155"/>
      <c r="CV160" s="155"/>
      <c r="CW160" s="155"/>
      <c r="CX160" s="155"/>
      <c r="CY160" s="155"/>
      <c r="CZ160" s="155"/>
      <c r="DA160" s="155"/>
      <c r="DB160" s="155"/>
      <c r="DC160" s="155"/>
      <c r="DD160" s="155"/>
      <c r="DE160" s="155"/>
      <c r="DF160" s="155"/>
      <c r="DG160" s="155"/>
      <c r="DH160" s="155"/>
      <c r="DI160" s="155"/>
      <c r="DJ160" s="155"/>
      <c r="DK160" s="155"/>
      <c r="DL160" s="155"/>
      <c r="DM160" s="155"/>
      <c r="DN160" s="155"/>
      <c r="DO160" s="155"/>
      <c r="DP160" s="155"/>
      <c r="DQ160" s="155"/>
      <c r="DR160" s="155"/>
    </row>
  </sheetData>
  <sheetProtection password="C6E7" sheet="1" objects="1" scenarios="1"/>
  <mergeCells count="1042">
    <mergeCell ref="BL1:BM1"/>
    <mergeCell ref="BN1:BO1"/>
    <mergeCell ref="A2:DO2"/>
    <mergeCell ref="AT1:AU1"/>
    <mergeCell ref="AV1:AW1"/>
    <mergeCell ref="AX1:AY1"/>
    <mergeCell ref="AZ1:BA1"/>
    <mergeCell ref="O3:Q3"/>
    <mergeCell ref="T3:V3"/>
    <mergeCell ref="T4:U4"/>
    <mergeCell ref="Z4:AA4"/>
    <mergeCell ref="AQ4:AR4"/>
    <mergeCell ref="AS4:AT4"/>
    <mergeCell ref="AU4:AV4"/>
    <mergeCell ref="AW4:AX4"/>
    <mergeCell ref="AY4:AZ4"/>
    <mergeCell ref="BD4:BE4"/>
    <mergeCell ref="BF4:BG4"/>
    <mergeCell ref="BK4:BL4"/>
    <mergeCell ref="BM4:BN4"/>
    <mergeCell ref="BO4:BP4"/>
    <mergeCell ref="BQ4:BR4"/>
    <mergeCell ref="BS4:BT4"/>
    <mergeCell ref="BU4:BV4"/>
    <mergeCell ref="A1:K1"/>
    <mergeCell ref="L1:M1"/>
    <mergeCell ref="N1:O1"/>
    <mergeCell ref="P1:Q1"/>
    <mergeCell ref="R1:S1"/>
    <mergeCell ref="T1:U1"/>
    <mergeCell ref="BB1:BC1"/>
    <mergeCell ref="BD1:BE1"/>
    <mergeCell ref="V1:W1"/>
    <mergeCell ref="X1:Y1"/>
    <mergeCell ref="Z1:AA1"/>
    <mergeCell ref="AB1:AC1"/>
    <mergeCell ref="AD1:AE1"/>
    <mergeCell ref="AH1:AS1"/>
    <mergeCell ref="BF1:BG1"/>
    <mergeCell ref="BH1:BI1"/>
    <mergeCell ref="BJ1:BK1"/>
    <mergeCell ref="A8:B8"/>
    <mergeCell ref="P8:Q8"/>
    <mergeCell ref="R8:S8"/>
    <mergeCell ref="T8:U8"/>
    <mergeCell ref="V8:W8"/>
    <mergeCell ref="X8:Y8"/>
    <mergeCell ref="AC8:AD8"/>
    <mergeCell ref="AE8:AF8"/>
    <mergeCell ref="AJ8:AK8"/>
    <mergeCell ref="AL8:AM8"/>
    <mergeCell ref="AN8:AO8"/>
    <mergeCell ref="AP8:AQ8"/>
    <mergeCell ref="AR8:AS8"/>
    <mergeCell ref="AT8:AU8"/>
    <mergeCell ref="BP8:BQ8"/>
    <mergeCell ref="BR8:BS8"/>
    <mergeCell ref="BT8:BU8"/>
    <mergeCell ref="BV8:BW8"/>
    <mergeCell ref="BX8:BY8"/>
    <mergeCell ref="BZ8:CA8"/>
    <mergeCell ref="CB8:CC8"/>
    <mergeCell ref="CD8:CE8"/>
    <mergeCell ref="CF8:CG8"/>
    <mergeCell ref="CH8:CI8"/>
    <mergeCell ref="CJ8:CK8"/>
    <mergeCell ref="CL8:CM8"/>
    <mergeCell ref="CN8:CO8"/>
    <mergeCell ref="DB8:DF8"/>
    <mergeCell ref="DG8:DH8"/>
    <mergeCell ref="DJ8:DP8"/>
    <mergeCell ref="DQ8:DR8"/>
    <mergeCell ref="V10:W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A14:B14"/>
    <mergeCell ref="P14:Q14"/>
    <mergeCell ref="R14:S14"/>
    <mergeCell ref="T14:U14"/>
    <mergeCell ref="V14:W14"/>
    <mergeCell ref="X14:Y14"/>
    <mergeCell ref="AC14:AD14"/>
    <mergeCell ref="AE14:AF14"/>
    <mergeCell ref="AJ14:AK14"/>
    <mergeCell ref="AL14:AM14"/>
    <mergeCell ref="AN14:AO14"/>
    <mergeCell ref="AP14:AQ14"/>
    <mergeCell ref="AR14:AS14"/>
    <mergeCell ref="AT14:AU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DB14:DF14"/>
    <mergeCell ref="DG14:DH14"/>
    <mergeCell ref="DJ14:DP14"/>
    <mergeCell ref="DQ14:DR14"/>
    <mergeCell ref="V16:W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CY16:CZ16"/>
    <mergeCell ref="DA16:DB16"/>
    <mergeCell ref="DC16:DD16"/>
    <mergeCell ref="DE16:DF16"/>
    <mergeCell ref="DG16:DH16"/>
    <mergeCell ref="DI16:DJ16"/>
    <mergeCell ref="R18:S18"/>
    <mergeCell ref="T18:U18"/>
    <mergeCell ref="V18:W18"/>
    <mergeCell ref="X18:Y18"/>
    <mergeCell ref="Z18:AA18"/>
    <mergeCell ref="AB18:AC18"/>
    <mergeCell ref="AD18:AE18"/>
    <mergeCell ref="AF18:AG18"/>
    <mergeCell ref="AH18:AI18"/>
    <mergeCell ref="AJ18:AK18"/>
    <mergeCell ref="AL18:AM18"/>
    <mergeCell ref="AN18:AO18"/>
    <mergeCell ref="AP18:AQ18"/>
    <mergeCell ref="AR18:AS18"/>
    <mergeCell ref="AT18:AU18"/>
    <mergeCell ref="AV18:AW18"/>
    <mergeCell ref="AX18:AY18"/>
    <mergeCell ref="AZ18:BA18"/>
    <mergeCell ref="BB18:BC18"/>
    <mergeCell ref="BD18:BE18"/>
    <mergeCell ref="BF18:BG18"/>
    <mergeCell ref="BH18:BI18"/>
    <mergeCell ref="BJ18:BK18"/>
    <mergeCell ref="BL18:BM18"/>
    <mergeCell ref="BN18:BO18"/>
    <mergeCell ref="BP18:BQ18"/>
    <mergeCell ref="BR18:BS18"/>
    <mergeCell ref="BT18:BU18"/>
    <mergeCell ref="BV18:BW18"/>
    <mergeCell ref="BX18:BY18"/>
    <mergeCell ref="BZ18:CA18"/>
    <mergeCell ref="CB18:CC18"/>
    <mergeCell ref="CD18:CE18"/>
    <mergeCell ref="CF18:CG18"/>
    <mergeCell ref="CH18:CI18"/>
    <mergeCell ref="CJ18:CK18"/>
    <mergeCell ref="CL18:CM18"/>
    <mergeCell ref="CN18:CO18"/>
    <mergeCell ref="CP18:CQ18"/>
    <mergeCell ref="CR18:CS18"/>
    <mergeCell ref="A22:B22"/>
    <mergeCell ref="C22:D22"/>
    <mergeCell ref="E22:F22"/>
    <mergeCell ref="G22:H22"/>
    <mergeCell ref="I22:J22"/>
    <mergeCell ref="K22:L22"/>
    <mergeCell ref="P22:Q22"/>
    <mergeCell ref="R22:S22"/>
    <mergeCell ref="W22:X22"/>
    <mergeCell ref="Y22:Z22"/>
    <mergeCell ref="AA22:AB22"/>
    <mergeCell ref="AC22:AD22"/>
    <mergeCell ref="AE22:AF22"/>
    <mergeCell ref="AG22:AH22"/>
    <mergeCell ref="AJ22:BG22"/>
    <mergeCell ref="BI22:BJ22"/>
    <mergeCell ref="BK22:BL22"/>
    <mergeCell ref="BM22:BN22"/>
    <mergeCell ref="BO22:BP22"/>
    <mergeCell ref="BQ22:BR22"/>
    <mergeCell ref="BS22:BT22"/>
    <mergeCell ref="BX22:BY22"/>
    <mergeCell ref="BZ22:CA22"/>
    <mergeCell ref="CE22:CF22"/>
    <mergeCell ref="CG22:CH22"/>
    <mergeCell ref="CI22:CJ22"/>
    <mergeCell ref="CK22:CL22"/>
    <mergeCell ref="CM22:CN22"/>
    <mergeCell ref="CO22:CP22"/>
    <mergeCell ref="CR22:DO22"/>
    <mergeCell ref="A23:B23"/>
    <mergeCell ref="C23:D23"/>
    <mergeCell ref="E23:F23"/>
    <mergeCell ref="G23:H23"/>
    <mergeCell ref="I23:J23"/>
    <mergeCell ref="K23:L23"/>
    <mergeCell ref="P23:Q23"/>
    <mergeCell ref="R23:S23"/>
    <mergeCell ref="W23:X23"/>
    <mergeCell ref="Y23:Z23"/>
    <mergeCell ref="AA23:AB23"/>
    <mergeCell ref="AC23:AD23"/>
    <mergeCell ref="AE23:AF23"/>
    <mergeCell ref="AG23:AH23"/>
    <mergeCell ref="AJ23:BG23"/>
    <mergeCell ref="BI23:BJ23"/>
    <mergeCell ref="BK23:BL23"/>
    <mergeCell ref="BM23:BN23"/>
    <mergeCell ref="BO23:BP23"/>
    <mergeCell ref="BQ23:BR23"/>
    <mergeCell ref="BS23:BT23"/>
    <mergeCell ref="BX23:BY23"/>
    <mergeCell ref="BZ23:CA23"/>
    <mergeCell ref="CE23:CF23"/>
    <mergeCell ref="CG23:CH23"/>
    <mergeCell ref="CI23:CJ23"/>
    <mergeCell ref="CK23:CL23"/>
    <mergeCell ref="CM23:CN23"/>
    <mergeCell ref="CO23:CP23"/>
    <mergeCell ref="CR23:DO23"/>
    <mergeCell ref="A24:B24"/>
    <mergeCell ref="C24:D24"/>
    <mergeCell ref="E24:F24"/>
    <mergeCell ref="G24:H24"/>
    <mergeCell ref="I24:J24"/>
    <mergeCell ref="K24:L24"/>
    <mergeCell ref="P24:Q24"/>
    <mergeCell ref="R24:S24"/>
    <mergeCell ref="W24:X24"/>
    <mergeCell ref="Y24:Z24"/>
    <mergeCell ref="AA24:AB24"/>
    <mergeCell ref="AC24:AD24"/>
    <mergeCell ref="AE24:AF24"/>
    <mergeCell ref="AG24:AH24"/>
    <mergeCell ref="AJ24:BG24"/>
    <mergeCell ref="BI24:BJ24"/>
    <mergeCell ref="BK24:BL24"/>
    <mergeCell ref="BM24:BN24"/>
    <mergeCell ref="BO24:BP24"/>
    <mergeCell ref="BQ24:BR24"/>
    <mergeCell ref="BS24:BT24"/>
    <mergeCell ref="BX24:BY24"/>
    <mergeCell ref="BZ24:CA24"/>
    <mergeCell ref="CE24:CF24"/>
    <mergeCell ref="CG24:CH24"/>
    <mergeCell ref="CI24:CJ24"/>
    <mergeCell ref="CK24:CL24"/>
    <mergeCell ref="CM24:CN24"/>
    <mergeCell ref="CO24:CP24"/>
    <mergeCell ref="CR24:DO24"/>
    <mergeCell ref="A25:B25"/>
    <mergeCell ref="C25:D25"/>
    <mergeCell ref="E25:F25"/>
    <mergeCell ref="G25:H25"/>
    <mergeCell ref="I25:J25"/>
    <mergeCell ref="K25:L25"/>
    <mergeCell ref="P25:Q25"/>
    <mergeCell ref="R25:S25"/>
    <mergeCell ref="W25:X25"/>
    <mergeCell ref="Y25:Z25"/>
    <mergeCell ref="AA25:AB25"/>
    <mergeCell ref="AC25:AD25"/>
    <mergeCell ref="AE25:AF25"/>
    <mergeCell ref="AG25:AH25"/>
    <mergeCell ref="AJ25:BG25"/>
    <mergeCell ref="BI25:BJ25"/>
    <mergeCell ref="BK25:BL25"/>
    <mergeCell ref="BM25:BN25"/>
    <mergeCell ref="BO25:BP25"/>
    <mergeCell ref="BQ25:BR25"/>
    <mergeCell ref="BS25:BT25"/>
    <mergeCell ref="BX25:BY25"/>
    <mergeCell ref="BZ25:CA25"/>
    <mergeCell ref="CE25:CF25"/>
    <mergeCell ref="CG25:CH25"/>
    <mergeCell ref="CI25:CJ25"/>
    <mergeCell ref="CK25:CL25"/>
    <mergeCell ref="CM25:CN25"/>
    <mergeCell ref="CO25:CP25"/>
    <mergeCell ref="CR25:DO25"/>
    <mergeCell ref="A26:B26"/>
    <mergeCell ref="C26:D26"/>
    <mergeCell ref="E26:F26"/>
    <mergeCell ref="G26:H26"/>
    <mergeCell ref="I26:J26"/>
    <mergeCell ref="K26:L26"/>
    <mergeCell ref="P26:Q26"/>
    <mergeCell ref="R26:S26"/>
    <mergeCell ref="W26:X26"/>
    <mergeCell ref="Y26:Z26"/>
    <mergeCell ref="AA26:AB26"/>
    <mergeCell ref="AC26:AD26"/>
    <mergeCell ref="AE26:AF26"/>
    <mergeCell ref="AG26:AH26"/>
    <mergeCell ref="AJ26:BG26"/>
    <mergeCell ref="BI26:BJ26"/>
    <mergeCell ref="BK26:BL26"/>
    <mergeCell ref="BM26:BN26"/>
    <mergeCell ref="BO26:BP26"/>
    <mergeCell ref="BQ26:BR26"/>
    <mergeCell ref="BS26:BT26"/>
    <mergeCell ref="BX26:BY26"/>
    <mergeCell ref="BZ26:CA26"/>
    <mergeCell ref="CE26:CF26"/>
    <mergeCell ref="CG26:CH26"/>
    <mergeCell ref="CI26:CJ26"/>
    <mergeCell ref="CK26:CL26"/>
    <mergeCell ref="CM26:CN26"/>
    <mergeCell ref="CO26:CP26"/>
    <mergeCell ref="CR26:DO26"/>
    <mergeCell ref="A27:B27"/>
    <mergeCell ref="C27:D27"/>
    <mergeCell ref="E27:F27"/>
    <mergeCell ref="G27:H27"/>
    <mergeCell ref="I27:J27"/>
    <mergeCell ref="K27:L27"/>
    <mergeCell ref="P27:Q27"/>
    <mergeCell ref="R27:S27"/>
    <mergeCell ref="W27:X27"/>
    <mergeCell ref="Y27:Z27"/>
    <mergeCell ref="AA27:AB27"/>
    <mergeCell ref="AC27:AD27"/>
    <mergeCell ref="AE27:AF27"/>
    <mergeCell ref="AG27:AH27"/>
    <mergeCell ref="AJ27:BG27"/>
    <mergeCell ref="BI27:BJ27"/>
    <mergeCell ref="BK27:BL27"/>
    <mergeCell ref="BM27:BN27"/>
    <mergeCell ref="BO27:BP27"/>
    <mergeCell ref="BQ27:BR27"/>
    <mergeCell ref="BS27:BT27"/>
    <mergeCell ref="BX27:BY27"/>
    <mergeCell ref="BZ27:CA27"/>
    <mergeCell ref="CE27:CF27"/>
    <mergeCell ref="CG27:CH27"/>
    <mergeCell ref="CI27:CJ27"/>
    <mergeCell ref="CK27:CL27"/>
    <mergeCell ref="CM27:CN27"/>
    <mergeCell ref="CO27:CP27"/>
    <mergeCell ref="CR27:DO27"/>
    <mergeCell ref="A28:B28"/>
    <mergeCell ref="C28:D28"/>
    <mergeCell ref="E28:F28"/>
    <mergeCell ref="G28:H28"/>
    <mergeCell ref="I28:J28"/>
    <mergeCell ref="K28:L28"/>
    <mergeCell ref="P28:Q28"/>
    <mergeCell ref="R28:S28"/>
    <mergeCell ref="W28:X28"/>
    <mergeCell ref="Y28:Z28"/>
    <mergeCell ref="AA28:AB28"/>
    <mergeCell ref="AC28:AD28"/>
    <mergeCell ref="AE28:AF28"/>
    <mergeCell ref="AG28:AH28"/>
    <mergeCell ref="AJ28:BG28"/>
    <mergeCell ref="BI28:BJ28"/>
    <mergeCell ref="BK28:BL28"/>
    <mergeCell ref="BM28:BN28"/>
    <mergeCell ref="BO28:BP28"/>
    <mergeCell ref="BQ28:BR28"/>
    <mergeCell ref="BS28:BT28"/>
    <mergeCell ref="BX28:BY28"/>
    <mergeCell ref="BZ28:CA28"/>
    <mergeCell ref="CE28:CF28"/>
    <mergeCell ref="CG28:CH28"/>
    <mergeCell ref="CI28:CJ28"/>
    <mergeCell ref="CK28:CL28"/>
    <mergeCell ref="CM28:CN28"/>
    <mergeCell ref="CO28:CP28"/>
    <mergeCell ref="CR28:DO28"/>
    <mergeCell ref="A29:B29"/>
    <mergeCell ref="C29:D29"/>
    <mergeCell ref="E29:F29"/>
    <mergeCell ref="G29:H29"/>
    <mergeCell ref="I29:J29"/>
    <mergeCell ref="K29:L29"/>
    <mergeCell ref="P29:Q29"/>
    <mergeCell ref="R29:S29"/>
    <mergeCell ref="W29:X29"/>
    <mergeCell ref="Y29:Z29"/>
    <mergeCell ref="AA29:AB29"/>
    <mergeCell ref="AC29:AD29"/>
    <mergeCell ref="AE29:AF29"/>
    <mergeCell ref="AG29:AH29"/>
    <mergeCell ref="AJ29:BG29"/>
    <mergeCell ref="BI29:BJ29"/>
    <mergeCell ref="BK29:BL29"/>
    <mergeCell ref="BM29:BN29"/>
    <mergeCell ref="BO29:BP29"/>
    <mergeCell ref="BQ29:BR29"/>
    <mergeCell ref="BS29:BT29"/>
    <mergeCell ref="BX29:BY29"/>
    <mergeCell ref="BZ29:CA29"/>
    <mergeCell ref="CE29:CF29"/>
    <mergeCell ref="CG29:CH29"/>
    <mergeCell ref="CI29:CJ29"/>
    <mergeCell ref="CK29:CL29"/>
    <mergeCell ref="CM29:CN29"/>
    <mergeCell ref="CO29:CP29"/>
    <mergeCell ref="CR29:DO29"/>
    <mergeCell ref="A30:B30"/>
    <mergeCell ref="C30:D30"/>
    <mergeCell ref="E30:F30"/>
    <mergeCell ref="G30:H30"/>
    <mergeCell ref="I30:J30"/>
    <mergeCell ref="K30:L30"/>
    <mergeCell ref="P30:Q30"/>
    <mergeCell ref="R30:S30"/>
    <mergeCell ref="W30:X30"/>
    <mergeCell ref="Y30:Z30"/>
    <mergeCell ref="AA30:AB30"/>
    <mergeCell ref="AC30:AD30"/>
    <mergeCell ref="AE30:AF30"/>
    <mergeCell ref="AG30:AH30"/>
    <mergeCell ref="AJ30:BG30"/>
    <mergeCell ref="BI30:BJ30"/>
    <mergeCell ref="BK30:BL30"/>
    <mergeCell ref="BM30:BN30"/>
    <mergeCell ref="BO30:BP30"/>
    <mergeCell ref="BQ30:BR30"/>
    <mergeCell ref="BS30:BT30"/>
    <mergeCell ref="BX30:BY30"/>
    <mergeCell ref="BZ30:CA30"/>
    <mergeCell ref="CE30:CF30"/>
    <mergeCell ref="CG30:CH30"/>
    <mergeCell ref="CI30:CJ30"/>
    <mergeCell ref="CK30:CL30"/>
    <mergeCell ref="CM30:CN30"/>
    <mergeCell ref="CO30:CP30"/>
    <mergeCell ref="CR30:DO30"/>
    <mergeCell ref="A31:B31"/>
    <mergeCell ref="C31:D31"/>
    <mergeCell ref="E31:F31"/>
    <mergeCell ref="G31:H31"/>
    <mergeCell ref="I31:J31"/>
    <mergeCell ref="K31:L31"/>
    <mergeCell ref="P31:Q31"/>
    <mergeCell ref="R31:S31"/>
    <mergeCell ref="W31:X31"/>
    <mergeCell ref="Y31:Z31"/>
    <mergeCell ref="AA31:AB31"/>
    <mergeCell ref="AC31:AD31"/>
    <mergeCell ref="AE31:AF31"/>
    <mergeCell ref="AG31:AH31"/>
    <mergeCell ref="AJ31:BG31"/>
    <mergeCell ref="BI31:BJ31"/>
    <mergeCell ref="BK31:BL31"/>
    <mergeCell ref="BM31:BN31"/>
    <mergeCell ref="BO31:BP31"/>
    <mergeCell ref="BQ31:BR31"/>
    <mergeCell ref="BS31:BT31"/>
    <mergeCell ref="BX31:BY31"/>
    <mergeCell ref="BZ31:CA31"/>
    <mergeCell ref="CE31:CF31"/>
    <mergeCell ref="CG31:CH31"/>
    <mergeCell ref="CI31:CJ31"/>
    <mergeCell ref="CK31:CL31"/>
    <mergeCell ref="CM31:CN31"/>
    <mergeCell ref="CO31:CP31"/>
    <mergeCell ref="CR31:DO31"/>
    <mergeCell ref="A32:B32"/>
    <mergeCell ref="AT32:AU32"/>
    <mergeCell ref="AV32:AW32"/>
    <mergeCell ref="AX32:AY32"/>
    <mergeCell ref="AZ32:BA32"/>
    <mergeCell ref="CT32:CU32"/>
    <mergeCell ref="CV32:CW32"/>
    <mergeCell ref="CX32:CY32"/>
    <mergeCell ref="CZ32:DA32"/>
    <mergeCell ref="A33:B33"/>
    <mergeCell ref="AT33:AU33"/>
    <mergeCell ref="AV33:AW33"/>
    <mergeCell ref="AX33:AY33"/>
    <mergeCell ref="AZ33:BA33"/>
    <mergeCell ref="CT33:CU33"/>
    <mergeCell ref="CV33:CW33"/>
    <mergeCell ref="CX33:CY33"/>
    <mergeCell ref="CZ33:DA33"/>
    <mergeCell ref="A34:B34"/>
    <mergeCell ref="AT34:AU34"/>
    <mergeCell ref="AV34:AW34"/>
    <mergeCell ref="AX34:AY34"/>
    <mergeCell ref="AZ34:BA34"/>
    <mergeCell ref="CT34:CU34"/>
    <mergeCell ref="CV34:CW34"/>
    <mergeCell ref="CX34:CY34"/>
    <mergeCell ref="CZ34:DA34"/>
    <mergeCell ref="A38:B38"/>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O38:AP38"/>
    <mergeCell ref="AQ38:AR38"/>
    <mergeCell ref="AS38:AT38"/>
    <mergeCell ref="AU38:AV38"/>
    <mergeCell ref="AW38:AX38"/>
    <mergeCell ref="AY38:AZ38"/>
    <mergeCell ref="BA38:BB38"/>
    <mergeCell ref="BC38:BD38"/>
    <mergeCell ref="BE38:BF38"/>
    <mergeCell ref="BG38:BH38"/>
    <mergeCell ref="BL38:BM38"/>
    <mergeCell ref="BN38:BO38"/>
    <mergeCell ref="BS38:BT38"/>
    <mergeCell ref="BU38:BV38"/>
    <mergeCell ref="BW38:BX38"/>
    <mergeCell ref="BY38:BZ38"/>
    <mergeCell ref="CA38:CB38"/>
    <mergeCell ref="CC38:CD38"/>
    <mergeCell ref="CF38:DC38"/>
    <mergeCell ref="DE38:DF38"/>
    <mergeCell ref="DG38:DH38"/>
    <mergeCell ref="DI38:DJ38"/>
    <mergeCell ref="DK38:DL38"/>
    <mergeCell ref="DM38:DN38"/>
    <mergeCell ref="DO38:DP38"/>
    <mergeCell ref="A39:B39"/>
    <mergeCell ref="C39:D39"/>
    <mergeCell ref="E39:F39"/>
    <mergeCell ref="G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Q39:AR39"/>
    <mergeCell ref="AS39:AT39"/>
    <mergeCell ref="AU39:AV39"/>
    <mergeCell ref="AW39:AX39"/>
    <mergeCell ref="AY39:AZ39"/>
    <mergeCell ref="BA39:BB39"/>
    <mergeCell ref="BC39:BD39"/>
    <mergeCell ref="BE39:BF39"/>
    <mergeCell ref="BG39:BH39"/>
    <mergeCell ref="BL39:BM39"/>
    <mergeCell ref="BN39:BO39"/>
    <mergeCell ref="BS39:BT39"/>
    <mergeCell ref="BU39:BV39"/>
    <mergeCell ref="BW39:BX39"/>
    <mergeCell ref="BY39:BZ39"/>
    <mergeCell ref="CA39:CB39"/>
    <mergeCell ref="CC39:CD39"/>
    <mergeCell ref="CF39:DC39"/>
    <mergeCell ref="DE39:DF39"/>
    <mergeCell ref="DG39:DH39"/>
    <mergeCell ref="DI39:DJ39"/>
    <mergeCell ref="DK39:DL39"/>
    <mergeCell ref="DM39:DN39"/>
    <mergeCell ref="DO39:DP39"/>
    <mergeCell ref="A40:B40"/>
    <mergeCell ref="C40:D40"/>
    <mergeCell ref="E40:F40"/>
    <mergeCell ref="G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U40:AV40"/>
    <mergeCell ref="AW40:AX40"/>
    <mergeCell ref="AY40:AZ40"/>
    <mergeCell ref="BA40:BB40"/>
    <mergeCell ref="BC40:BD40"/>
    <mergeCell ref="BE40:BF40"/>
    <mergeCell ref="BG40:BH40"/>
    <mergeCell ref="BL40:BM40"/>
    <mergeCell ref="BN40:BO40"/>
    <mergeCell ref="BS40:BT40"/>
    <mergeCell ref="BU40:BV40"/>
    <mergeCell ref="BW40:BX40"/>
    <mergeCell ref="BY40:BZ40"/>
    <mergeCell ref="CA40:CB40"/>
    <mergeCell ref="CC40:CD40"/>
    <mergeCell ref="CF40:DC40"/>
    <mergeCell ref="DE40:DF40"/>
    <mergeCell ref="DG40:DH40"/>
    <mergeCell ref="DI40:DJ40"/>
    <mergeCell ref="DK40:DL40"/>
    <mergeCell ref="DM40:DN40"/>
    <mergeCell ref="DO40:DP40"/>
    <mergeCell ref="A41:B41"/>
    <mergeCell ref="C41:D41"/>
    <mergeCell ref="E41:F41"/>
    <mergeCell ref="G41:H41"/>
    <mergeCell ref="I41:J41"/>
    <mergeCell ref="K41:L41"/>
    <mergeCell ref="M41:N41"/>
    <mergeCell ref="O41:P41"/>
    <mergeCell ref="Q41:R41"/>
    <mergeCell ref="S41:T41"/>
    <mergeCell ref="U41:V41"/>
    <mergeCell ref="W41:X41"/>
    <mergeCell ref="Y41:Z41"/>
    <mergeCell ref="AA41:AB41"/>
    <mergeCell ref="AC41:AD41"/>
    <mergeCell ref="AE41:AF41"/>
    <mergeCell ref="AG41:AH41"/>
    <mergeCell ref="AI41:AJ41"/>
    <mergeCell ref="AK41:AL41"/>
    <mergeCell ref="AM41:AN41"/>
    <mergeCell ref="AO41:AP41"/>
    <mergeCell ref="AQ41:AR41"/>
    <mergeCell ref="AS41:AT41"/>
    <mergeCell ref="AU41:AV41"/>
    <mergeCell ref="AW41:AX41"/>
    <mergeCell ref="AY41:AZ41"/>
    <mergeCell ref="BA41:BB41"/>
    <mergeCell ref="BC41:BD41"/>
    <mergeCell ref="BE41:BF41"/>
    <mergeCell ref="BG41:BH41"/>
    <mergeCell ref="BL41:BM41"/>
    <mergeCell ref="BN41:BO41"/>
    <mergeCell ref="BS41:BT41"/>
    <mergeCell ref="BU41:BV41"/>
    <mergeCell ref="BW41:BX41"/>
    <mergeCell ref="BY41:BZ41"/>
    <mergeCell ref="CA41:CB41"/>
    <mergeCell ref="CC41:CD41"/>
    <mergeCell ref="CF41:DC41"/>
    <mergeCell ref="DE41:DF41"/>
    <mergeCell ref="DG41:DH41"/>
    <mergeCell ref="DI41:DJ41"/>
    <mergeCell ref="DK41:DL41"/>
    <mergeCell ref="DM41:DN41"/>
    <mergeCell ref="DO41:DP41"/>
    <mergeCell ref="A42:B42"/>
    <mergeCell ref="C42:D42"/>
    <mergeCell ref="E42:F42"/>
    <mergeCell ref="G42:H42"/>
    <mergeCell ref="I42:J42"/>
    <mergeCell ref="K42:L42"/>
    <mergeCell ref="M42:N42"/>
    <mergeCell ref="O42:P42"/>
    <mergeCell ref="Q42:R42"/>
    <mergeCell ref="S42:T42"/>
    <mergeCell ref="U42:V42"/>
    <mergeCell ref="W42:X42"/>
    <mergeCell ref="Y42:Z42"/>
    <mergeCell ref="AA42:AB42"/>
    <mergeCell ref="AC42:AD42"/>
    <mergeCell ref="AE42:AF42"/>
    <mergeCell ref="AG42:AH42"/>
    <mergeCell ref="AI42:AJ42"/>
    <mergeCell ref="AK42:AL42"/>
    <mergeCell ref="AM42:AN42"/>
    <mergeCell ref="AO42:AP42"/>
    <mergeCell ref="AQ42:AR42"/>
    <mergeCell ref="AS42:AT42"/>
    <mergeCell ref="AU42:AV42"/>
    <mergeCell ref="AW42:AX42"/>
    <mergeCell ref="AY42:AZ42"/>
    <mergeCell ref="BA42:BB42"/>
    <mergeCell ref="BC42:BD42"/>
    <mergeCell ref="BE42:BF42"/>
    <mergeCell ref="BG42:BH42"/>
    <mergeCell ref="BL42:BM42"/>
    <mergeCell ref="BN42:BO42"/>
    <mergeCell ref="BS42:BT42"/>
    <mergeCell ref="BU42:BV42"/>
    <mergeCell ref="BW42:BX42"/>
    <mergeCell ref="BY42:BZ42"/>
    <mergeCell ref="CA42:CB42"/>
    <mergeCell ref="CC42:CD42"/>
    <mergeCell ref="CF42:DC42"/>
    <mergeCell ref="DE42:DF42"/>
    <mergeCell ref="DG42:DH42"/>
    <mergeCell ref="DI42:DJ42"/>
    <mergeCell ref="DK42:DL42"/>
    <mergeCell ref="DM42:DN42"/>
    <mergeCell ref="DO42:DP42"/>
    <mergeCell ref="A43:B43"/>
    <mergeCell ref="C43:D43"/>
    <mergeCell ref="E43:F43"/>
    <mergeCell ref="G43:H43"/>
    <mergeCell ref="I43:J43"/>
    <mergeCell ref="K43:L43"/>
    <mergeCell ref="M43:N43"/>
    <mergeCell ref="O43:P43"/>
    <mergeCell ref="Q43:R43"/>
    <mergeCell ref="S43:T43"/>
    <mergeCell ref="U43:V43"/>
    <mergeCell ref="W43:X43"/>
    <mergeCell ref="Y43:Z43"/>
    <mergeCell ref="AA43:AB43"/>
    <mergeCell ref="AC43:AD43"/>
    <mergeCell ref="AE43:AF43"/>
    <mergeCell ref="AG43:AH43"/>
    <mergeCell ref="AI43:AJ43"/>
    <mergeCell ref="AK43:AL43"/>
    <mergeCell ref="AM43:AN43"/>
    <mergeCell ref="AO43:AP43"/>
    <mergeCell ref="AQ43:AR43"/>
    <mergeCell ref="AS43:AT43"/>
    <mergeCell ref="AU43:AV43"/>
    <mergeCell ref="AW43:AX43"/>
    <mergeCell ref="AY43:AZ43"/>
    <mergeCell ref="BA43:BB43"/>
    <mergeCell ref="BC43:BD43"/>
    <mergeCell ref="BE43:BF43"/>
    <mergeCell ref="BG43:BH43"/>
    <mergeCell ref="BL43:BM43"/>
    <mergeCell ref="BN43:BO43"/>
    <mergeCell ref="BS43:BT43"/>
    <mergeCell ref="BU43:BV43"/>
    <mergeCell ref="BW43:BX43"/>
    <mergeCell ref="BY43:BZ43"/>
    <mergeCell ref="CA43:CB43"/>
    <mergeCell ref="CC43:CD43"/>
    <mergeCell ref="CF43:DC43"/>
    <mergeCell ref="DE43:DF43"/>
    <mergeCell ref="DG43:DH43"/>
    <mergeCell ref="DI43:DJ43"/>
    <mergeCell ref="DK43:DL43"/>
    <mergeCell ref="DM43:DN43"/>
    <mergeCell ref="DO43:DP43"/>
    <mergeCell ref="A44:B44"/>
    <mergeCell ref="C44:D44"/>
    <mergeCell ref="E44:F44"/>
    <mergeCell ref="G44:H44"/>
    <mergeCell ref="I44:J44"/>
    <mergeCell ref="K44:L44"/>
    <mergeCell ref="M44:N44"/>
    <mergeCell ref="O44:P44"/>
    <mergeCell ref="Q44:R44"/>
    <mergeCell ref="S44:T44"/>
    <mergeCell ref="U44:V44"/>
    <mergeCell ref="W44:X44"/>
    <mergeCell ref="Y44:Z44"/>
    <mergeCell ref="AA44:AB44"/>
    <mergeCell ref="AC44:AD44"/>
    <mergeCell ref="AE44:AF44"/>
    <mergeCell ref="AG44:AH44"/>
    <mergeCell ref="AI44:AJ44"/>
    <mergeCell ref="AK44:AL44"/>
    <mergeCell ref="AM44:AN44"/>
    <mergeCell ref="AO44:AP44"/>
    <mergeCell ref="AQ44:AR44"/>
    <mergeCell ref="AS44:AT44"/>
    <mergeCell ref="AU44:AV44"/>
    <mergeCell ref="AW44:AX44"/>
    <mergeCell ref="AY44:AZ44"/>
    <mergeCell ref="BA44:BB44"/>
    <mergeCell ref="BC44:BD44"/>
    <mergeCell ref="BE44:BF44"/>
    <mergeCell ref="BG44:BH44"/>
    <mergeCell ref="BL44:BM44"/>
    <mergeCell ref="BN44:BO44"/>
    <mergeCell ref="BS44:BT44"/>
    <mergeCell ref="BU44:BV44"/>
    <mergeCell ref="BW44:BX44"/>
    <mergeCell ref="BY44:BZ44"/>
    <mergeCell ref="CA44:CB44"/>
    <mergeCell ref="CC44:CD44"/>
    <mergeCell ref="CF44:DC44"/>
    <mergeCell ref="DE44:DF44"/>
    <mergeCell ref="DG44:DH44"/>
    <mergeCell ref="DI44:DJ44"/>
    <mergeCell ref="DK44:DL44"/>
    <mergeCell ref="DM44:DN44"/>
    <mergeCell ref="DO44:DP44"/>
    <mergeCell ref="A45:B45"/>
    <mergeCell ref="C45:D45"/>
    <mergeCell ref="E45:F45"/>
    <mergeCell ref="G45:H45"/>
    <mergeCell ref="I45:J45"/>
    <mergeCell ref="K45:L45"/>
    <mergeCell ref="M45:N45"/>
    <mergeCell ref="O45:P45"/>
    <mergeCell ref="Q45:R45"/>
    <mergeCell ref="S45:T45"/>
    <mergeCell ref="U45:V45"/>
    <mergeCell ref="W45:X45"/>
    <mergeCell ref="Y45:Z45"/>
    <mergeCell ref="AA45:AB45"/>
    <mergeCell ref="AC45:AD45"/>
    <mergeCell ref="AE45:AF45"/>
    <mergeCell ref="AG45:AH45"/>
    <mergeCell ref="AI45:AJ45"/>
    <mergeCell ref="AK45:AL45"/>
    <mergeCell ref="AM45:AN45"/>
    <mergeCell ref="AO45:AP45"/>
    <mergeCell ref="AQ45:AR45"/>
    <mergeCell ref="AS45:AT45"/>
    <mergeCell ref="AU45:AV45"/>
    <mergeCell ref="AW45:AX45"/>
    <mergeCell ref="AY45:AZ45"/>
    <mergeCell ref="BA45:BB45"/>
    <mergeCell ref="BC45:BD45"/>
    <mergeCell ref="BE45:BF45"/>
    <mergeCell ref="BG45:BH45"/>
    <mergeCell ref="BL45:BM45"/>
    <mergeCell ref="BN45:BO45"/>
    <mergeCell ref="BS45:BT45"/>
    <mergeCell ref="BU45:BV45"/>
    <mergeCell ref="BW45:BX45"/>
    <mergeCell ref="BY45:BZ45"/>
    <mergeCell ref="CA45:CB45"/>
    <mergeCell ref="CC45:CD45"/>
    <mergeCell ref="CF45:DC45"/>
    <mergeCell ref="DE45:DF45"/>
    <mergeCell ref="DG45:DH45"/>
    <mergeCell ref="DI45:DJ45"/>
    <mergeCell ref="DK45:DL45"/>
    <mergeCell ref="DM45:DN45"/>
    <mergeCell ref="DO45:DP45"/>
    <mergeCell ref="A46:B46"/>
    <mergeCell ref="C46:D46"/>
    <mergeCell ref="E46:F46"/>
    <mergeCell ref="G46:H46"/>
    <mergeCell ref="I46:J46"/>
    <mergeCell ref="K46:L46"/>
    <mergeCell ref="M46:N46"/>
    <mergeCell ref="O46:P46"/>
    <mergeCell ref="Q46:R46"/>
    <mergeCell ref="S46:T46"/>
    <mergeCell ref="U46:V46"/>
    <mergeCell ref="W46:X46"/>
    <mergeCell ref="Y46:Z46"/>
    <mergeCell ref="AA46:AB46"/>
    <mergeCell ref="AC46:AD46"/>
    <mergeCell ref="AE46:AF46"/>
    <mergeCell ref="AG46:AH46"/>
    <mergeCell ref="AI46:AJ46"/>
    <mergeCell ref="AK46:AL46"/>
    <mergeCell ref="AM46:AN46"/>
    <mergeCell ref="AO46:AP46"/>
    <mergeCell ref="AQ46:AR46"/>
    <mergeCell ref="AS46:AT46"/>
    <mergeCell ref="AU46:AV46"/>
    <mergeCell ref="AW46:AX46"/>
    <mergeCell ref="AY46:AZ46"/>
    <mergeCell ref="BA46:BB46"/>
    <mergeCell ref="BC46:BD46"/>
    <mergeCell ref="BE46:BF46"/>
    <mergeCell ref="BG46:BH46"/>
    <mergeCell ref="BL46:BM46"/>
    <mergeCell ref="BN46:BO46"/>
    <mergeCell ref="BS46:BT46"/>
    <mergeCell ref="BU46:BV46"/>
    <mergeCell ref="BW46:BX46"/>
    <mergeCell ref="BY46:BZ46"/>
    <mergeCell ref="CA46:CB46"/>
    <mergeCell ref="CC46:CD46"/>
    <mergeCell ref="CF46:DC46"/>
    <mergeCell ref="DE46:DF46"/>
    <mergeCell ref="DG46:DH46"/>
    <mergeCell ref="DI46:DJ46"/>
    <mergeCell ref="DK46:DL46"/>
    <mergeCell ref="DM46:DN46"/>
    <mergeCell ref="DO46:DP46"/>
    <mergeCell ref="A47:B47"/>
    <mergeCell ref="C47:D47"/>
    <mergeCell ref="E47:F47"/>
    <mergeCell ref="G47:H47"/>
    <mergeCell ref="I47:J47"/>
    <mergeCell ref="K47:L47"/>
    <mergeCell ref="M47:N47"/>
    <mergeCell ref="O47:P47"/>
    <mergeCell ref="Q47:R47"/>
    <mergeCell ref="S47:T47"/>
    <mergeCell ref="U47:V47"/>
    <mergeCell ref="W47:X47"/>
    <mergeCell ref="Y47:Z47"/>
    <mergeCell ref="AA47:AB47"/>
    <mergeCell ref="AC47:AD47"/>
    <mergeCell ref="AE47:AF47"/>
    <mergeCell ref="AG47:AH47"/>
    <mergeCell ref="AI47:AJ47"/>
    <mergeCell ref="AK47:AL47"/>
    <mergeCell ref="AM47:AN47"/>
    <mergeCell ref="AO47:AP47"/>
    <mergeCell ref="CF47:DC47"/>
    <mergeCell ref="DE47:DF47"/>
    <mergeCell ref="DG47:DH47"/>
    <mergeCell ref="DI47:DJ47"/>
    <mergeCell ref="DK47:DL47"/>
    <mergeCell ref="DM47:DN47"/>
    <mergeCell ref="DO47:DP47"/>
    <mergeCell ref="AQ47:AR47"/>
    <mergeCell ref="AS47:AT47"/>
    <mergeCell ref="AU47:AV47"/>
    <mergeCell ref="AW47:AX47"/>
    <mergeCell ref="AY47:AZ47"/>
    <mergeCell ref="BA47:BB47"/>
    <mergeCell ref="BC47:BD47"/>
    <mergeCell ref="BE47:BF47"/>
    <mergeCell ref="BG47:BH47"/>
    <mergeCell ref="BL47:BM47"/>
    <mergeCell ref="BN47:BO47"/>
    <mergeCell ref="BS47:BT47"/>
    <mergeCell ref="BU47:BV47"/>
    <mergeCell ref="BW47:BX47"/>
    <mergeCell ref="BY47:BZ47"/>
    <mergeCell ref="CA47:CB47"/>
    <mergeCell ref="CC47:CD47"/>
  </mergeCells>
  <phoneticPr fontId="2"/>
  <dataValidations count="2">
    <dataValidation type="list" allowBlank="1" showInputMessage="1" showErrorMessage="1" sqref="DG8:DH8 DG14:DH14 Z4:AA4 DQ8:DR8 DQ14:DR14">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pageSetUpPr fitToPage="1"/>
  </sheetPr>
  <dimension ref="A1:EF160"/>
  <sheetViews>
    <sheetView showGridLines="0" showRowColHeaders="0" view="pageBreakPreview" zoomScaleNormal="70" zoomScaleSheetLayoutView="100" workbookViewId="0">
      <selection activeCell="A2" sqref="A2:DO2"/>
    </sheetView>
  </sheetViews>
  <sheetFormatPr defaultRowHeight="13.5" x14ac:dyDescent="0.15"/>
  <cols>
    <col min="1" max="123" width="1.625" style="140" customWidth="1"/>
    <col min="124" max="126" width="3" style="140" customWidth="1"/>
    <col min="127" max="128" width="1.625" style="140" customWidth="1"/>
    <col min="129" max="179" width="3" style="140" customWidth="1"/>
    <col min="180" max="16384" width="9" style="140"/>
  </cols>
  <sheetData>
    <row r="1" spans="1:128" x14ac:dyDescent="0.15">
      <c r="A1" s="1103" t="s">
        <v>242</v>
      </c>
      <c r="B1" s="1104"/>
      <c r="C1" s="1104"/>
      <c r="D1" s="1104"/>
      <c r="E1" s="1104"/>
      <c r="F1" s="1104"/>
      <c r="G1" s="1104"/>
      <c r="H1" s="1104"/>
      <c r="I1" s="1104"/>
      <c r="J1" s="1104"/>
      <c r="K1" s="1105"/>
      <c r="L1" s="1112"/>
      <c r="M1" s="1113"/>
      <c r="N1" s="1100"/>
      <c r="O1" s="1101"/>
      <c r="P1" s="1100"/>
      <c r="Q1" s="1101"/>
      <c r="R1" s="1100"/>
      <c r="S1" s="1101"/>
      <c r="T1" s="1100"/>
      <c r="U1" s="1101"/>
      <c r="V1" s="1100"/>
      <c r="W1" s="1101"/>
      <c r="X1" s="1100"/>
      <c r="Y1" s="1101"/>
      <c r="Z1" s="1100"/>
      <c r="AA1" s="1101"/>
      <c r="AB1" s="1100"/>
      <c r="AC1" s="1101"/>
      <c r="AD1" s="1100"/>
      <c r="AE1" s="1102"/>
      <c r="AF1" s="139"/>
      <c r="AG1" s="139"/>
      <c r="AH1" s="1103" t="s">
        <v>243</v>
      </c>
      <c r="AI1" s="1104"/>
      <c r="AJ1" s="1104"/>
      <c r="AK1" s="1104"/>
      <c r="AL1" s="1104"/>
      <c r="AM1" s="1104"/>
      <c r="AN1" s="1104"/>
      <c r="AO1" s="1104"/>
      <c r="AP1" s="1104"/>
      <c r="AQ1" s="1104"/>
      <c r="AR1" s="1104"/>
      <c r="AS1" s="1105"/>
      <c r="AT1" s="1110"/>
      <c r="AU1" s="1107"/>
      <c r="AV1" s="1106"/>
      <c r="AW1" s="1107"/>
      <c r="AX1" s="1106"/>
      <c r="AY1" s="1107"/>
      <c r="AZ1" s="1106"/>
      <c r="BA1" s="1107"/>
      <c r="BB1" s="1106"/>
      <c r="BC1" s="1107"/>
      <c r="BD1" s="1106"/>
      <c r="BE1" s="1107"/>
      <c r="BF1" s="1106"/>
      <c r="BG1" s="1107"/>
      <c r="BH1" s="1106"/>
      <c r="BI1" s="1107"/>
      <c r="BJ1" s="1101"/>
      <c r="BK1" s="1107"/>
      <c r="BL1" s="1106"/>
      <c r="BM1" s="1107"/>
      <c r="BN1" s="1106"/>
      <c r="BO1" s="1108"/>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row>
    <row r="2" spans="1:128" s="142" customFormat="1" ht="35.25" customHeight="1" x14ac:dyDescent="0.25">
      <c r="A2" s="1109" t="s">
        <v>244</v>
      </c>
      <c r="B2" s="1109"/>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09"/>
      <c r="AJ2" s="1109"/>
      <c r="AK2" s="1109"/>
      <c r="AL2" s="1109"/>
      <c r="AM2" s="1109"/>
      <c r="AN2" s="1109"/>
      <c r="AO2" s="1109"/>
      <c r="AP2" s="1109"/>
      <c r="AQ2" s="1109"/>
      <c r="AR2" s="1109"/>
      <c r="AS2" s="1109"/>
      <c r="AT2" s="1109"/>
      <c r="AU2" s="1109"/>
      <c r="AV2" s="1109"/>
      <c r="AW2" s="1109"/>
      <c r="AX2" s="1109"/>
      <c r="AY2" s="1109"/>
      <c r="AZ2" s="1109"/>
      <c r="BA2" s="1109"/>
      <c r="BB2" s="1109"/>
      <c r="BC2" s="1109"/>
      <c r="BD2" s="1109"/>
      <c r="BE2" s="1109"/>
      <c r="BF2" s="1109"/>
      <c r="BG2" s="1109"/>
      <c r="BH2" s="1109"/>
      <c r="BI2" s="1109"/>
      <c r="BJ2" s="1109"/>
      <c r="BK2" s="1109"/>
      <c r="BL2" s="1109"/>
      <c r="BM2" s="1109"/>
      <c r="BN2" s="1109"/>
      <c r="BO2" s="1109"/>
      <c r="BP2" s="1109"/>
      <c r="BQ2" s="1109"/>
      <c r="BR2" s="1109"/>
      <c r="BS2" s="1109"/>
      <c r="BT2" s="1109"/>
      <c r="BU2" s="1109"/>
      <c r="BV2" s="1109"/>
      <c r="BW2" s="1109"/>
      <c r="BX2" s="1109"/>
      <c r="BY2" s="1109"/>
      <c r="BZ2" s="1109"/>
      <c r="CA2" s="1109"/>
      <c r="CB2" s="1109"/>
      <c r="CC2" s="1109"/>
      <c r="CD2" s="1109"/>
      <c r="CE2" s="1109"/>
      <c r="CF2" s="1109"/>
      <c r="CG2" s="1109"/>
      <c r="CH2" s="1109"/>
      <c r="CI2" s="1109"/>
      <c r="CJ2" s="1109"/>
      <c r="CK2" s="1109"/>
      <c r="CL2" s="1109"/>
      <c r="CM2" s="1109"/>
      <c r="CN2" s="1109"/>
      <c r="CO2" s="1109"/>
      <c r="CP2" s="1109"/>
      <c r="CQ2" s="1109"/>
      <c r="CR2" s="1109"/>
      <c r="CS2" s="1109"/>
      <c r="CT2" s="1109"/>
      <c r="CU2" s="1109"/>
      <c r="CV2" s="1109"/>
      <c r="CW2" s="1109"/>
      <c r="CX2" s="1109"/>
      <c r="CY2" s="1109"/>
      <c r="CZ2" s="1109"/>
      <c r="DA2" s="1109"/>
      <c r="DB2" s="1109"/>
      <c r="DC2" s="1109"/>
      <c r="DD2" s="1109"/>
      <c r="DE2" s="1109"/>
      <c r="DF2" s="1109"/>
      <c r="DG2" s="1109"/>
      <c r="DH2" s="1109"/>
      <c r="DI2" s="1109"/>
      <c r="DJ2" s="1109"/>
      <c r="DK2" s="1109"/>
      <c r="DL2" s="1109"/>
      <c r="DM2" s="1109"/>
      <c r="DN2" s="1109"/>
      <c r="DO2" s="1109"/>
      <c r="DP2" s="141"/>
      <c r="DQ2" s="141"/>
      <c r="DR2" s="141"/>
      <c r="DS2" s="141"/>
    </row>
    <row r="3" spans="1:128" ht="8.1" customHeight="1" x14ac:dyDescent="0.15">
      <c r="A3" s="139"/>
      <c r="B3" s="139"/>
      <c r="C3" s="139"/>
      <c r="D3" s="139"/>
      <c r="E3" s="139"/>
      <c r="F3" s="139"/>
      <c r="G3" s="139"/>
      <c r="H3" s="139"/>
      <c r="I3" s="139"/>
      <c r="J3" s="143"/>
      <c r="K3" s="143"/>
      <c r="L3" s="143"/>
      <c r="M3" s="143"/>
      <c r="N3" s="143"/>
      <c r="O3" s="1111"/>
      <c r="P3" s="1111"/>
      <c r="Q3" s="1111"/>
      <c r="R3" s="143"/>
      <c r="S3" s="143"/>
      <c r="T3" s="1111"/>
      <c r="U3" s="1111"/>
      <c r="V3" s="1111"/>
      <c r="W3" s="143"/>
      <c r="X3" s="143"/>
      <c r="Y3" s="143"/>
      <c r="Z3" s="143"/>
      <c r="AA3" s="143"/>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row>
    <row r="4" spans="1:128" ht="18" customHeight="1" x14ac:dyDescent="0.15">
      <c r="A4" s="144" t="s">
        <v>245</v>
      </c>
      <c r="B4" s="139"/>
      <c r="C4" s="139"/>
      <c r="D4" s="139"/>
      <c r="E4" s="139"/>
      <c r="F4" s="139"/>
      <c r="G4" s="139"/>
      <c r="H4" s="139"/>
      <c r="I4" s="139"/>
      <c r="J4" s="139"/>
      <c r="K4" s="139"/>
      <c r="L4" s="139"/>
      <c r="M4" s="139"/>
      <c r="N4" s="139"/>
      <c r="O4" s="139"/>
      <c r="P4" s="139"/>
      <c r="Q4" s="139"/>
      <c r="R4" s="139" t="s">
        <v>246</v>
      </c>
      <c r="S4" s="139"/>
      <c r="T4" s="1114" t="str">
        <f>IF(様式特2!T4="","",様式特2!T4)</f>
        <v/>
      </c>
      <c r="U4" s="1115"/>
      <c r="V4" s="139"/>
      <c r="W4" s="139"/>
      <c r="X4" s="139" t="s">
        <v>247</v>
      </c>
      <c r="Y4" s="139"/>
      <c r="Z4" s="1114" t="str">
        <f>IF(様式特2!Z4="","",様式特2!Z4)</f>
        <v/>
      </c>
      <c r="AA4" s="1115"/>
      <c r="AB4" s="139"/>
      <c r="AC4" s="139"/>
      <c r="AD4" s="139" t="s">
        <v>248</v>
      </c>
      <c r="AE4" s="139"/>
      <c r="AF4" s="139"/>
      <c r="AG4" s="139"/>
      <c r="AH4" s="139"/>
      <c r="AI4" s="139"/>
      <c r="AJ4" s="139"/>
      <c r="AK4" s="139"/>
      <c r="AL4" s="139"/>
      <c r="AM4" s="139"/>
      <c r="AN4" s="139"/>
      <c r="AO4" s="139"/>
      <c r="AP4" s="139"/>
      <c r="AQ4" s="1116" t="str">
        <f>IF(様式特2!AQ4="","",様式特2!AQ4)</f>
        <v/>
      </c>
      <c r="AR4" s="1117"/>
      <c r="AS4" s="1118" t="str">
        <f>IF(様式特2!AS4="","",様式特2!AS4)</f>
        <v/>
      </c>
      <c r="AT4" s="1119"/>
      <c r="AU4" s="1118" t="str">
        <f>IF(様式特2!AU4="","",様式特2!AU4)</f>
        <v/>
      </c>
      <c r="AV4" s="1119"/>
      <c r="AW4" s="1118" t="str">
        <f>IF(様式特2!AW4="","",様式特2!AW4)</f>
        <v/>
      </c>
      <c r="AX4" s="1119"/>
      <c r="AY4" s="1120" t="str">
        <f>IF(様式特2!AY4="","",様式特2!AY4)</f>
        <v/>
      </c>
      <c r="AZ4" s="1121"/>
      <c r="BA4" s="166"/>
      <c r="BB4" s="146" t="s">
        <v>295</v>
      </c>
      <c r="BC4" s="147"/>
      <c r="BD4" s="1122" t="str">
        <f>IF(様式特2!BD4="","",様式特2!BD4)</f>
        <v/>
      </c>
      <c r="BE4" s="1119"/>
      <c r="BF4" s="1118" t="str">
        <f>IF(様式特2!BF4="","",様式特2!BF4)</f>
        <v/>
      </c>
      <c r="BG4" s="1121"/>
      <c r="BH4" s="146"/>
      <c r="BI4" s="146" t="s">
        <v>295</v>
      </c>
      <c r="BJ4" s="147"/>
      <c r="BK4" s="1122" t="str">
        <f>IF(様式特2!BK4="","",様式特2!BK4)</f>
        <v/>
      </c>
      <c r="BL4" s="1119"/>
      <c r="BM4" s="1118" t="str">
        <f>IF(様式特2!BM4="","",様式特2!BM4)</f>
        <v/>
      </c>
      <c r="BN4" s="1119"/>
      <c r="BO4" s="1118" t="str">
        <f>IF(様式特2!BO4="","",様式特2!BO4)</f>
        <v/>
      </c>
      <c r="BP4" s="1119"/>
      <c r="BQ4" s="1118" t="str">
        <f>IF(様式特2!BQ4="","",様式特2!BQ4)</f>
        <v/>
      </c>
      <c r="BR4" s="1119"/>
      <c r="BS4" s="1118" t="str">
        <f>IF(様式特2!BS4="","",様式特2!BS4)</f>
        <v/>
      </c>
      <c r="BT4" s="1119"/>
      <c r="BU4" s="1118" t="str">
        <f>IF(様式特2!BU4="","",様式特2!BU4)</f>
        <v/>
      </c>
      <c r="BV4" s="1121"/>
      <c r="BW4" s="139"/>
      <c r="BX4" s="139"/>
      <c r="BY4" s="139"/>
      <c r="BZ4" s="139"/>
      <c r="CA4" s="139"/>
      <c r="CB4" s="139"/>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39"/>
      <c r="DP4" s="139"/>
      <c r="DQ4" s="139"/>
      <c r="DR4" s="139"/>
      <c r="DS4" s="139"/>
    </row>
    <row r="5" spans="1:128" ht="15" customHeight="1" x14ac:dyDescent="0.15">
      <c r="A5" s="144"/>
      <c r="B5" s="139"/>
      <c r="C5" s="139"/>
      <c r="D5" s="139"/>
      <c r="E5" s="139"/>
      <c r="F5" s="139"/>
      <c r="G5" s="139"/>
      <c r="H5" s="139"/>
      <c r="I5" s="139"/>
      <c r="J5" s="139"/>
      <c r="K5" s="139"/>
      <c r="L5" s="139"/>
      <c r="M5" s="139"/>
      <c r="N5" s="139"/>
      <c r="O5" s="139"/>
      <c r="P5" s="139"/>
      <c r="Q5" s="139"/>
      <c r="R5" s="139"/>
      <c r="S5" s="139"/>
      <c r="T5" s="145"/>
      <c r="U5" s="148"/>
      <c r="V5" s="139"/>
      <c r="W5" s="139"/>
      <c r="X5" s="139"/>
      <c r="Y5" s="139"/>
      <c r="Z5" s="145"/>
      <c r="AA5" s="148"/>
      <c r="AB5" s="139"/>
      <c r="AC5" s="139"/>
      <c r="AD5" s="139"/>
      <c r="AE5" s="149" t="s">
        <v>249</v>
      </c>
      <c r="AF5" s="139"/>
      <c r="AG5" s="139"/>
      <c r="AH5" s="139"/>
      <c r="AI5" s="139"/>
      <c r="AJ5" s="139"/>
      <c r="AK5" s="139"/>
      <c r="AL5" s="139"/>
      <c r="AM5" s="139"/>
      <c r="AN5" s="139"/>
      <c r="AO5" s="139"/>
      <c r="AP5" s="139"/>
      <c r="AQ5" s="145"/>
      <c r="AR5" s="148"/>
      <c r="AS5" s="145"/>
      <c r="AT5" s="148"/>
      <c r="AU5" s="145"/>
      <c r="AV5" s="148"/>
      <c r="AW5" s="145"/>
      <c r="AX5" s="148"/>
      <c r="AY5" s="145"/>
      <c r="AZ5" s="146"/>
      <c r="BA5" s="145"/>
      <c r="BB5" s="145"/>
      <c r="BC5" s="148"/>
      <c r="BD5" s="145"/>
      <c r="BE5" s="148"/>
      <c r="BF5" s="145"/>
      <c r="BG5" s="146"/>
      <c r="BH5" s="145"/>
      <c r="BI5" s="145"/>
      <c r="BJ5" s="145"/>
      <c r="BK5" s="145"/>
      <c r="BL5" s="145"/>
      <c r="BM5" s="145"/>
      <c r="BN5" s="145"/>
      <c r="BO5" s="145"/>
      <c r="BP5" s="145"/>
      <c r="BQ5" s="145"/>
      <c r="BR5" s="145"/>
      <c r="BS5" s="145"/>
      <c r="BT5" s="148"/>
      <c r="BU5" s="139"/>
      <c r="BV5" s="139"/>
      <c r="BW5" s="139"/>
      <c r="BX5" s="139"/>
      <c r="BY5" s="139"/>
      <c r="BZ5" s="139"/>
      <c r="CA5" s="139"/>
      <c r="CB5" s="139"/>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39"/>
      <c r="DP5" s="139"/>
      <c r="DQ5" s="139"/>
      <c r="DR5" s="139"/>
      <c r="DS5" s="139"/>
    </row>
    <row r="6" spans="1:128" ht="15" customHeight="1" x14ac:dyDescent="0.15">
      <c r="A6" s="150" t="s">
        <v>250</v>
      </c>
      <c r="B6" s="151"/>
      <c r="C6" s="151"/>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4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row>
    <row r="7" spans="1:128" ht="15.75" customHeight="1" x14ac:dyDescent="0.15">
      <c r="A7" s="149" t="s">
        <v>292</v>
      </c>
      <c r="B7" s="152"/>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W7" s="153" t="s">
        <v>296</v>
      </c>
      <c r="DX7" s="153"/>
    </row>
    <row r="8" spans="1:128" ht="16.5" customHeight="1" x14ac:dyDescent="0.15">
      <c r="A8" s="1093">
        <v>9</v>
      </c>
      <c r="B8" s="1093"/>
      <c r="C8" s="139"/>
      <c r="D8" s="139" t="s">
        <v>251</v>
      </c>
      <c r="E8" s="139"/>
      <c r="F8" s="139"/>
      <c r="G8" s="139"/>
      <c r="H8" s="139"/>
      <c r="I8" s="139"/>
      <c r="J8" s="139"/>
      <c r="K8" s="139"/>
      <c r="L8" s="139"/>
      <c r="M8" s="139"/>
      <c r="N8" s="139"/>
      <c r="O8" s="139"/>
      <c r="P8" s="1084"/>
      <c r="Q8" s="1081"/>
      <c r="R8" s="1085"/>
      <c r="S8" s="1077"/>
      <c r="T8" s="1085"/>
      <c r="U8" s="1077"/>
      <c r="V8" s="1085"/>
      <c r="W8" s="1077"/>
      <c r="X8" s="1086"/>
      <c r="Y8" s="1087"/>
      <c r="Z8" s="145"/>
      <c r="AA8" s="146" t="s">
        <v>295</v>
      </c>
      <c r="AB8" s="147"/>
      <c r="AC8" s="1092"/>
      <c r="AD8" s="1077"/>
      <c r="AE8" s="1085"/>
      <c r="AF8" s="1087"/>
      <c r="AG8" s="146"/>
      <c r="AH8" s="146" t="s">
        <v>295</v>
      </c>
      <c r="AI8" s="147"/>
      <c r="AJ8" s="1092"/>
      <c r="AK8" s="1077"/>
      <c r="AL8" s="1085"/>
      <c r="AM8" s="1077"/>
      <c r="AN8" s="1085"/>
      <c r="AO8" s="1077"/>
      <c r="AP8" s="1085"/>
      <c r="AQ8" s="1077"/>
      <c r="AR8" s="1085"/>
      <c r="AS8" s="1077"/>
      <c r="AT8" s="1085"/>
      <c r="AU8" s="1087"/>
      <c r="AV8" s="145"/>
      <c r="AW8" s="148"/>
      <c r="AX8" s="139"/>
      <c r="AY8" s="139"/>
      <c r="AZ8" s="139"/>
      <c r="BA8" s="139"/>
      <c r="BB8" s="139" t="s">
        <v>252</v>
      </c>
      <c r="BC8" s="139"/>
      <c r="BD8" s="139"/>
      <c r="BE8" s="139"/>
      <c r="BF8" s="139"/>
      <c r="BG8" s="139"/>
      <c r="BH8" s="139"/>
      <c r="BI8" s="139"/>
      <c r="BJ8" s="139"/>
      <c r="BK8" s="139"/>
      <c r="BL8" s="139"/>
      <c r="BM8" s="139"/>
      <c r="BN8" s="139"/>
      <c r="BO8" s="139"/>
      <c r="BP8" s="1084"/>
      <c r="BQ8" s="1078"/>
      <c r="BR8" s="1079"/>
      <c r="BS8" s="1078"/>
      <c r="BT8" s="1079"/>
      <c r="BU8" s="1078"/>
      <c r="BV8" s="1079"/>
      <c r="BW8" s="1078"/>
      <c r="BX8" s="1079"/>
      <c r="BY8" s="1078"/>
      <c r="BZ8" s="1079"/>
      <c r="CA8" s="1078"/>
      <c r="CB8" s="1079"/>
      <c r="CC8" s="1078"/>
      <c r="CD8" s="1079"/>
      <c r="CE8" s="1078"/>
      <c r="CF8" s="1079"/>
      <c r="CG8" s="1078"/>
      <c r="CH8" s="1079"/>
      <c r="CI8" s="1078"/>
      <c r="CJ8" s="1079"/>
      <c r="CK8" s="1078"/>
      <c r="CL8" s="1079"/>
      <c r="CM8" s="1078"/>
      <c r="CN8" s="1079"/>
      <c r="CO8" s="1080"/>
      <c r="CP8" s="139"/>
      <c r="CQ8" s="139" t="s">
        <v>288</v>
      </c>
      <c r="CR8" s="139"/>
      <c r="CS8" s="139"/>
      <c r="CT8" s="139"/>
      <c r="CU8" s="139"/>
      <c r="CV8" s="139"/>
      <c r="CW8" s="139"/>
      <c r="CX8" s="139"/>
      <c r="CY8" s="139"/>
      <c r="CZ8" s="139"/>
      <c r="DA8" s="139"/>
      <c r="DB8" s="1094" t="s">
        <v>289</v>
      </c>
      <c r="DC8" s="1094"/>
      <c r="DD8" s="1094"/>
      <c r="DE8" s="1094"/>
      <c r="DF8" s="1095"/>
      <c r="DG8" s="1096"/>
      <c r="DH8" s="1097"/>
      <c r="DI8" s="139"/>
      <c r="DJ8" s="1094" t="s">
        <v>290</v>
      </c>
      <c r="DK8" s="1094"/>
      <c r="DL8" s="1094"/>
      <c r="DM8" s="1094"/>
      <c r="DN8" s="1094"/>
      <c r="DO8" s="1094"/>
      <c r="DP8" s="1094"/>
      <c r="DQ8" s="1096"/>
      <c r="DR8" s="1097"/>
      <c r="DS8" s="139"/>
      <c r="DW8" s="153"/>
      <c r="DX8" s="153"/>
    </row>
    <row r="9" spans="1:128" ht="6.75" customHeight="1" x14ac:dyDescent="0.15">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row>
    <row r="10" spans="1:128" ht="16.5" customHeight="1" x14ac:dyDescent="0.15">
      <c r="A10" s="139"/>
      <c r="B10" s="139"/>
      <c r="C10" s="139"/>
      <c r="D10" s="139" t="s">
        <v>253</v>
      </c>
      <c r="E10" s="139"/>
      <c r="F10" s="139"/>
      <c r="G10" s="139"/>
      <c r="H10" s="139"/>
      <c r="I10" s="139"/>
      <c r="J10" s="139"/>
      <c r="K10" s="139"/>
      <c r="L10" s="139"/>
      <c r="M10" s="139"/>
      <c r="N10" s="139"/>
      <c r="O10" s="139"/>
      <c r="P10" s="139"/>
      <c r="Q10" s="139"/>
      <c r="R10" s="139"/>
      <c r="S10" s="139"/>
      <c r="T10" s="139"/>
      <c r="U10" s="139"/>
      <c r="V10" s="1098"/>
      <c r="W10" s="1099"/>
      <c r="X10" s="148"/>
      <c r="Y10" s="148"/>
      <c r="Z10" s="148"/>
      <c r="AA10" s="139" t="s">
        <v>175</v>
      </c>
      <c r="AB10" s="139"/>
      <c r="AC10" s="139"/>
      <c r="AD10" s="139"/>
      <c r="AE10" s="139"/>
      <c r="AF10" s="139"/>
      <c r="AG10" s="139"/>
      <c r="AH10" s="139"/>
      <c r="AI10" s="1084"/>
      <c r="AJ10" s="1078"/>
      <c r="AK10" s="1079"/>
      <c r="AL10" s="1078"/>
      <c r="AM10" s="1079"/>
      <c r="AN10" s="1078"/>
      <c r="AO10" s="1079"/>
      <c r="AP10" s="1078"/>
      <c r="AQ10" s="1079"/>
      <c r="AR10" s="1078"/>
      <c r="AS10" s="1079"/>
      <c r="AT10" s="1078"/>
      <c r="AU10" s="1079"/>
      <c r="AV10" s="1078"/>
      <c r="AW10" s="1079"/>
      <c r="AX10" s="1078"/>
      <c r="AY10" s="1079"/>
      <c r="AZ10" s="1078"/>
      <c r="BA10" s="1079"/>
      <c r="BB10" s="1078"/>
      <c r="BC10" s="1079"/>
      <c r="BD10" s="1078"/>
      <c r="BE10" s="1079"/>
      <c r="BF10" s="1078"/>
      <c r="BG10" s="1079"/>
      <c r="BH10" s="1078"/>
      <c r="BI10" s="1079"/>
      <c r="BJ10" s="1078"/>
      <c r="BK10" s="1079"/>
      <c r="BL10" s="1078"/>
      <c r="BM10" s="1079"/>
      <c r="BN10" s="1078"/>
      <c r="BO10" s="1079"/>
      <c r="BP10" s="1078"/>
      <c r="BQ10" s="1079"/>
      <c r="BR10" s="1078"/>
      <c r="BS10" s="1079"/>
      <c r="BT10" s="1078"/>
      <c r="BU10" s="1079"/>
      <c r="BV10" s="1078"/>
      <c r="BW10" s="1079"/>
      <c r="BX10" s="1078"/>
      <c r="BY10" s="1079"/>
      <c r="BZ10" s="1078"/>
      <c r="CA10" s="1079"/>
      <c r="CB10" s="1078"/>
      <c r="CC10" s="1079"/>
      <c r="CD10" s="1078"/>
      <c r="CE10" s="1079"/>
      <c r="CF10" s="1078"/>
      <c r="CG10" s="1079"/>
      <c r="CH10" s="1078"/>
      <c r="CI10" s="1079"/>
      <c r="CJ10" s="1078"/>
      <c r="CK10" s="1079"/>
      <c r="CL10" s="1078"/>
      <c r="CM10" s="1079"/>
      <c r="CN10" s="1078"/>
      <c r="CO10" s="1079"/>
      <c r="CP10" s="1078"/>
      <c r="CQ10" s="1079"/>
      <c r="CR10" s="1078"/>
      <c r="CS10" s="1079"/>
      <c r="CT10" s="1078"/>
      <c r="CU10" s="1079"/>
      <c r="CV10" s="1078"/>
      <c r="CW10" s="1079"/>
      <c r="CX10" s="1078"/>
      <c r="CY10" s="1079"/>
      <c r="CZ10" s="1078"/>
      <c r="DA10" s="1079"/>
      <c r="DB10" s="1078"/>
      <c r="DC10" s="1079"/>
      <c r="DD10" s="1078"/>
      <c r="DE10" s="1079"/>
      <c r="DF10" s="1078"/>
      <c r="DG10" s="1079"/>
      <c r="DH10" s="1078"/>
      <c r="DI10" s="1079"/>
      <c r="DJ10" s="1080"/>
      <c r="DK10" s="139"/>
      <c r="DL10" s="139"/>
      <c r="DM10" s="139"/>
      <c r="DN10" s="139"/>
      <c r="DO10" s="139"/>
      <c r="DP10" s="139"/>
      <c r="DQ10" s="139"/>
      <c r="DR10" s="139"/>
      <c r="DS10" s="139"/>
    </row>
    <row r="11" spans="1:128" ht="6.75" customHeight="1" x14ac:dyDescent="0.15">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row>
    <row r="12" spans="1:128" ht="16.5" customHeight="1" x14ac:dyDescent="0.15">
      <c r="A12" s="139"/>
      <c r="B12" s="139"/>
      <c r="C12" s="139"/>
      <c r="D12" s="139" t="s">
        <v>254</v>
      </c>
      <c r="E12" s="139"/>
      <c r="F12" s="139"/>
      <c r="G12" s="139"/>
      <c r="H12" s="139"/>
      <c r="I12" s="139"/>
      <c r="J12" s="139"/>
      <c r="K12" s="139"/>
      <c r="L12" s="139"/>
      <c r="M12" s="139"/>
      <c r="N12" s="139"/>
      <c r="O12" s="139"/>
      <c r="P12" s="139"/>
      <c r="Q12" s="139"/>
      <c r="R12" s="1084"/>
      <c r="S12" s="1078"/>
      <c r="T12" s="1079"/>
      <c r="U12" s="1078"/>
      <c r="V12" s="1079"/>
      <c r="W12" s="1078"/>
      <c r="X12" s="1079"/>
      <c r="Y12" s="1078"/>
      <c r="Z12" s="1079"/>
      <c r="AA12" s="1078"/>
      <c r="AB12" s="1079"/>
      <c r="AC12" s="1078"/>
      <c r="AD12" s="1079"/>
      <c r="AE12" s="1078"/>
      <c r="AF12" s="1079"/>
      <c r="AG12" s="1078"/>
      <c r="AH12" s="1079"/>
      <c r="AI12" s="1078"/>
      <c r="AJ12" s="1079"/>
      <c r="AK12" s="1078"/>
      <c r="AL12" s="1079"/>
      <c r="AM12" s="1078"/>
      <c r="AN12" s="1079"/>
      <c r="AO12" s="1078"/>
      <c r="AP12" s="1079"/>
      <c r="AQ12" s="1078"/>
      <c r="AR12" s="1079"/>
      <c r="AS12" s="1078"/>
      <c r="AT12" s="1079"/>
      <c r="AU12" s="1078"/>
      <c r="AV12" s="1079"/>
      <c r="AW12" s="1078"/>
      <c r="AX12" s="1079"/>
      <c r="AY12" s="1078"/>
      <c r="AZ12" s="1079"/>
      <c r="BA12" s="1078"/>
      <c r="BB12" s="1079"/>
      <c r="BC12" s="1078"/>
      <c r="BD12" s="1079"/>
      <c r="BE12" s="1078"/>
      <c r="BF12" s="1079"/>
      <c r="BG12" s="1078"/>
      <c r="BH12" s="1079"/>
      <c r="BI12" s="1078"/>
      <c r="BJ12" s="1079"/>
      <c r="BK12" s="1078"/>
      <c r="BL12" s="1079"/>
      <c r="BM12" s="1078"/>
      <c r="BN12" s="1079"/>
      <c r="BO12" s="1078"/>
      <c r="BP12" s="1079"/>
      <c r="BQ12" s="1078"/>
      <c r="BR12" s="1079"/>
      <c r="BS12" s="1078"/>
      <c r="BT12" s="1079"/>
      <c r="BU12" s="1078"/>
      <c r="BV12" s="1079"/>
      <c r="BW12" s="1078"/>
      <c r="BX12" s="1079"/>
      <c r="BY12" s="1078"/>
      <c r="BZ12" s="1079"/>
      <c r="CA12" s="1078"/>
      <c r="CB12" s="1079"/>
      <c r="CC12" s="1078"/>
      <c r="CD12" s="1079"/>
      <c r="CE12" s="1078"/>
      <c r="CF12" s="1079"/>
      <c r="CG12" s="1078"/>
      <c r="CH12" s="1079"/>
      <c r="CI12" s="1078"/>
      <c r="CJ12" s="1079"/>
      <c r="CK12" s="1078"/>
      <c r="CL12" s="1079"/>
      <c r="CM12" s="1078"/>
      <c r="CN12" s="1079"/>
      <c r="CO12" s="1078"/>
      <c r="CP12" s="1079"/>
      <c r="CQ12" s="1078"/>
      <c r="CR12" s="1079"/>
      <c r="CS12" s="1080"/>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row>
    <row r="13" spans="1:128" ht="16.5" customHeight="1" x14ac:dyDescent="0.15">
      <c r="A13" s="154" t="s">
        <v>294</v>
      </c>
      <c r="B13" s="14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row>
    <row r="14" spans="1:128" ht="16.5" customHeight="1" x14ac:dyDescent="0.15">
      <c r="A14" s="1093">
        <v>10</v>
      </c>
      <c r="B14" s="1093"/>
      <c r="C14" s="139"/>
      <c r="D14" s="139" t="s">
        <v>251</v>
      </c>
      <c r="E14" s="139"/>
      <c r="F14" s="139"/>
      <c r="G14" s="139"/>
      <c r="H14" s="139"/>
      <c r="I14" s="139"/>
      <c r="J14" s="139"/>
      <c r="K14" s="139"/>
      <c r="L14" s="139"/>
      <c r="M14" s="139"/>
      <c r="N14" s="139"/>
      <c r="O14" s="139"/>
      <c r="P14" s="1084"/>
      <c r="Q14" s="1081"/>
      <c r="R14" s="1085"/>
      <c r="S14" s="1077"/>
      <c r="T14" s="1085"/>
      <c r="U14" s="1077"/>
      <c r="V14" s="1085"/>
      <c r="W14" s="1077"/>
      <c r="X14" s="1086"/>
      <c r="Y14" s="1087"/>
      <c r="Z14" s="145"/>
      <c r="AA14" s="146" t="s">
        <v>295</v>
      </c>
      <c r="AB14" s="147"/>
      <c r="AC14" s="1092"/>
      <c r="AD14" s="1077"/>
      <c r="AE14" s="1085"/>
      <c r="AF14" s="1087"/>
      <c r="AG14" s="146"/>
      <c r="AH14" s="146" t="s">
        <v>295</v>
      </c>
      <c r="AI14" s="147"/>
      <c r="AJ14" s="1092"/>
      <c r="AK14" s="1077"/>
      <c r="AL14" s="1085"/>
      <c r="AM14" s="1077"/>
      <c r="AN14" s="1085"/>
      <c r="AO14" s="1077"/>
      <c r="AP14" s="1085"/>
      <c r="AQ14" s="1077"/>
      <c r="AR14" s="1085"/>
      <c r="AS14" s="1077"/>
      <c r="AT14" s="1085"/>
      <c r="AU14" s="1087"/>
      <c r="AV14" s="139"/>
      <c r="AW14" s="139"/>
      <c r="AX14" s="139"/>
      <c r="AY14" s="139"/>
      <c r="AZ14" s="139"/>
      <c r="BA14" s="139"/>
      <c r="BB14" s="139" t="s">
        <v>252</v>
      </c>
      <c r="BC14" s="139"/>
      <c r="BD14" s="139"/>
      <c r="BE14" s="139"/>
      <c r="BF14" s="139"/>
      <c r="BG14" s="139"/>
      <c r="BH14" s="139"/>
      <c r="BI14" s="139"/>
      <c r="BJ14" s="139"/>
      <c r="BK14" s="139"/>
      <c r="BL14" s="139"/>
      <c r="BM14" s="139"/>
      <c r="BN14" s="139"/>
      <c r="BO14" s="139"/>
      <c r="BP14" s="1084"/>
      <c r="BQ14" s="1078"/>
      <c r="BR14" s="1079"/>
      <c r="BS14" s="1078"/>
      <c r="BT14" s="1079"/>
      <c r="BU14" s="1078"/>
      <c r="BV14" s="1079"/>
      <c r="BW14" s="1078"/>
      <c r="BX14" s="1079"/>
      <c r="BY14" s="1078"/>
      <c r="BZ14" s="1079"/>
      <c r="CA14" s="1078"/>
      <c r="CB14" s="1079"/>
      <c r="CC14" s="1078"/>
      <c r="CD14" s="1079"/>
      <c r="CE14" s="1078"/>
      <c r="CF14" s="1079"/>
      <c r="CG14" s="1078"/>
      <c r="CH14" s="1079"/>
      <c r="CI14" s="1078"/>
      <c r="CJ14" s="1079"/>
      <c r="CK14" s="1078"/>
      <c r="CL14" s="1079"/>
      <c r="CM14" s="1078"/>
      <c r="CN14" s="1079"/>
      <c r="CO14" s="1080"/>
      <c r="CP14" s="139"/>
      <c r="CQ14" s="139" t="s">
        <v>288</v>
      </c>
      <c r="CR14" s="139"/>
      <c r="CS14" s="139"/>
      <c r="CT14" s="139"/>
      <c r="CU14" s="139"/>
      <c r="CV14" s="139"/>
      <c r="CW14" s="139"/>
      <c r="CX14" s="139"/>
      <c r="CY14" s="139"/>
      <c r="CZ14" s="139"/>
      <c r="DA14" s="139"/>
      <c r="DB14" s="1094" t="s">
        <v>289</v>
      </c>
      <c r="DC14" s="1094"/>
      <c r="DD14" s="1094"/>
      <c r="DE14" s="1094"/>
      <c r="DF14" s="1095"/>
      <c r="DG14" s="1096"/>
      <c r="DH14" s="1097"/>
      <c r="DI14" s="139"/>
      <c r="DJ14" s="1094" t="s">
        <v>290</v>
      </c>
      <c r="DK14" s="1094"/>
      <c r="DL14" s="1094"/>
      <c r="DM14" s="1094"/>
      <c r="DN14" s="1094"/>
      <c r="DO14" s="1094"/>
      <c r="DP14" s="1094"/>
      <c r="DQ14" s="1096"/>
      <c r="DR14" s="1097"/>
      <c r="DS14" s="139"/>
    </row>
    <row r="15" spans="1:128" ht="6.75" customHeight="1" x14ac:dyDescent="0.15">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row>
    <row r="16" spans="1:128" ht="16.5" customHeight="1" x14ac:dyDescent="0.15">
      <c r="A16" s="139"/>
      <c r="B16" s="139"/>
      <c r="C16" s="139"/>
      <c r="D16" s="139" t="s">
        <v>253</v>
      </c>
      <c r="E16" s="139"/>
      <c r="F16" s="139"/>
      <c r="G16" s="139"/>
      <c r="H16" s="139"/>
      <c r="I16" s="139"/>
      <c r="J16" s="139"/>
      <c r="K16" s="139"/>
      <c r="L16" s="139"/>
      <c r="M16" s="139"/>
      <c r="N16" s="139"/>
      <c r="O16" s="139"/>
      <c r="P16" s="139"/>
      <c r="Q16" s="139"/>
      <c r="R16" s="139"/>
      <c r="S16" s="139"/>
      <c r="T16" s="139"/>
      <c r="U16" s="139"/>
      <c r="V16" s="1098"/>
      <c r="W16" s="1099"/>
      <c r="X16" s="148"/>
      <c r="Y16" s="148"/>
      <c r="Z16" s="148"/>
      <c r="AA16" s="139" t="s">
        <v>175</v>
      </c>
      <c r="AB16" s="139"/>
      <c r="AC16" s="139"/>
      <c r="AD16" s="139"/>
      <c r="AE16" s="139"/>
      <c r="AF16" s="139"/>
      <c r="AG16" s="139"/>
      <c r="AH16" s="139"/>
      <c r="AI16" s="1092"/>
      <c r="AJ16" s="1077"/>
      <c r="AK16" s="1079"/>
      <c r="AL16" s="1078"/>
      <c r="AM16" s="1079"/>
      <c r="AN16" s="1078"/>
      <c r="AO16" s="1079"/>
      <c r="AP16" s="1078"/>
      <c r="AQ16" s="1079"/>
      <c r="AR16" s="1078"/>
      <c r="AS16" s="1079"/>
      <c r="AT16" s="1078"/>
      <c r="AU16" s="1079"/>
      <c r="AV16" s="1078"/>
      <c r="AW16" s="1079"/>
      <c r="AX16" s="1078"/>
      <c r="AY16" s="1079"/>
      <c r="AZ16" s="1078"/>
      <c r="BA16" s="1079"/>
      <c r="BB16" s="1078"/>
      <c r="BC16" s="1079"/>
      <c r="BD16" s="1078"/>
      <c r="BE16" s="1079"/>
      <c r="BF16" s="1078"/>
      <c r="BG16" s="1079"/>
      <c r="BH16" s="1078"/>
      <c r="BI16" s="1079"/>
      <c r="BJ16" s="1078"/>
      <c r="BK16" s="1079"/>
      <c r="BL16" s="1078"/>
      <c r="BM16" s="1079"/>
      <c r="BN16" s="1078"/>
      <c r="BO16" s="1079"/>
      <c r="BP16" s="1078"/>
      <c r="BQ16" s="1079"/>
      <c r="BR16" s="1078"/>
      <c r="BS16" s="1079"/>
      <c r="BT16" s="1078"/>
      <c r="BU16" s="1079"/>
      <c r="BV16" s="1078"/>
      <c r="BW16" s="1079"/>
      <c r="BX16" s="1078"/>
      <c r="BY16" s="1079"/>
      <c r="BZ16" s="1078"/>
      <c r="CA16" s="1079"/>
      <c r="CB16" s="1078"/>
      <c r="CC16" s="1079"/>
      <c r="CD16" s="1078"/>
      <c r="CE16" s="1079"/>
      <c r="CF16" s="1078"/>
      <c r="CG16" s="1079"/>
      <c r="CH16" s="1078"/>
      <c r="CI16" s="1079"/>
      <c r="CJ16" s="1078"/>
      <c r="CK16" s="1079"/>
      <c r="CL16" s="1078"/>
      <c r="CM16" s="1079"/>
      <c r="CN16" s="1078"/>
      <c r="CO16" s="1079"/>
      <c r="CP16" s="1078"/>
      <c r="CQ16" s="1079"/>
      <c r="CR16" s="1078"/>
      <c r="CS16" s="1079"/>
      <c r="CT16" s="1078"/>
      <c r="CU16" s="1079"/>
      <c r="CV16" s="1078"/>
      <c r="CW16" s="1079"/>
      <c r="CX16" s="1078"/>
      <c r="CY16" s="1079"/>
      <c r="CZ16" s="1078"/>
      <c r="DA16" s="1079"/>
      <c r="DB16" s="1078"/>
      <c r="DC16" s="1079"/>
      <c r="DD16" s="1078"/>
      <c r="DE16" s="1079"/>
      <c r="DF16" s="1078"/>
      <c r="DG16" s="1079"/>
      <c r="DH16" s="1078"/>
      <c r="DI16" s="1079"/>
      <c r="DJ16" s="1080"/>
      <c r="DK16" s="139"/>
      <c r="DL16" s="139"/>
      <c r="DM16" s="139"/>
      <c r="DN16" s="139"/>
      <c r="DO16" s="139"/>
      <c r="DP16" s="139"/>
      <c r="DQ16" s="139"/>
      <c r="DR16" s="139"/>
      <c r="DS16" s="139"/>
    </row>
    <row r="17" spans="1:130" ht="6.75" customHeight="1" x14ac:dyDescent="0.15">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row>
    <row r="18" spans="1:130" ht="16.5" customHeight="1" x14ac:dyDescent="0.15">
      <c r="A18" s="139"/>
      <c r="B18" s="139"/>
      <c r="C18" s="139"/>
      <c r="D18" s="139" t="s">
        <v>254</v>
      </c>
      <c r="E18" s="139"/>
      <c r="F18" s="139"/>
      <c r="G18" s="139"/>
      <c r="H18" s="139"/>
      <c r="I18" s="139"/>
      <c r="J18" s="139"/>
      <c r="K18" s="139"/>
      <c r="L18" s="139"/>
      <c r="M18" s="139"/>
      <c r="N18" s="139"/>
      <c r="O18" s="139"/>
      <c r="P18" s="139"/>
      <c r="Q18" s="139"/>
      <c r="R18" s="1084"/>
      <c r="S18" s="1078"/>
      <c r="T18" s="1079"/>
      <c r="U18" s="1078"/>
      <c r="V18" s="1079"/>
      <c r="W18" s="1078"/>
      <c r="X18" s="1079"/>
      <c r="Y18" s="1078"/>
      <c r="Z18" s="1079"/>
      <c r="AA18" s="1078"/>
      <c r="AB18" s="1079"/>
      <c r="AC18" s="1078"/>
      <c r="AD18" s="1079"/>
      <c r="AE18" s="1078"/>
      <c r="AF18" s="1079"/>
      <c r="AG18" s="1078"/>
      <c r="AH18" s="1079"/>
      <c r="AI18" s="1078"/>
      <c r="AJ18" s="1079"/>
      <c r="AK18" s="1078"/>
      <c r="AL18" s="1079"/>
      <c r="AM18" s="1078"/>
      <c r="AN18" s="1079"/>
      <c r="AO18" s="1078"/>
      <c r="AP18" s="1079"/>
      <c r="AQ18" s="1078"/>
      <c r="AR18" s="1079"/>
      <c r="AS18" s="1078"/>
      <c r="AT18" s="1079"/>
      <c r="AU18" s="1078"/>
      <c r="AV18" s="1079"/>
      <c r="AW18" s="1078"/>
      <c r="AX18" s="1079"/>
      <c r="AY18" s="1078"/>
      <c r="AZ18" s="1079"/>
      <c r="BA18" s="1078"/>
      <c r="BB18" s="1079"/>
      <c r="BC18" s="1078"/>
      <c r="BD18" s="1079"/>
      <c r="BE18" s="1078"/>
      <c r="BF18" s="1079"/>
      <c r="BG18" s="1078"/>
      <c r="BH18" s="1079"/>
      <c r="BI18" s="1078"/>
      <c r="BJ18" s="1079"/>
      <c r="BK18" s="1078"/>
      <c r="BL18" s="1079"/>
      <c r="BM18" s="1078"/>
      <c r="BN18" s="1079"/>
      <c r="BO18" s="1078"/>
      <c r="BP18" s="1079"/>
      <c r="BQ18" s="1078"/>
      <c r="BR18" s="1079"/>
      <c r="BS18" s="1078"/>
      <c r="BT18" s="1079"/>
      <c r="BU18" s="1078"/>
      <c r="BV18" s="1079"/>
      <c r="BW18" s="1078"/>
      <c r="BX18" s="1079"/>
      <c r="BY18" s="1078"/>
      <c r="BZ18" s="1079"/>
      <c r="CA18" s="1078"/>
      <c r="CB18" s="1079"/>
      <c r="CC18" s="1078"/>
      <c r="CD18" s="1079"/>
      <c r="CE18" s="1078"/>
      <c r="CF18" s="1079"/>
      <c r="CG18" s="1078"/>
      <c r="CH18" s="1079"/>
      <c r="CI18" s="1078"/>
      <c r="CJ18" s="1079"/>
      <c r="CK18" s="1078"/>
      <c r="CL18" s="1079"/>
      <c r="CM18" s="1078"/>
      <c r="CN18" s="1079"/>
      <c r="CO18" s="1078"/>
      <c r="CP18" s="1079"/>
      <c r="CQ18" s="1078"/>
      <c r="CR18" s="1079"/>
      <c r="CS18" s="1080"/>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row>
    <row r="19" spans="1:130" ht="6.75" customHeight="1" x14ac:dyDescent="0.15">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row>
    <row r="20" spans="1:130" x14ac:dyDescent="0.15">
      <c r="A20" s="139" t="s">
        <v>293</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row>
    <row r="21" spans="1:130" x14ac:dyDescent="0.15">
      <c r="A21" s="139"/>
      <c r="B21" s="139"/>
      <c r="C21" s="139"/>
      <c r="D21" s="143" t="s">
        <v>251</v>
      </c>
      <c r="E21" s="143"/>
      <c r="F21" s="143"/>
      <c r="G21" s="143"/>
      <c r="H21" s="143"/>
      <c r="I21" s="143"/>
      <c r="J21" s="143"/>
      <c r="K21" s="143"/>
      <c r="L21" s="143"/>
      <c r="M21" s="143"/>
      <c r="N21" s="143"/>
      <c r="O21" s="143"/>
      <c r="P21" s="143"/>
      <c r="Q21" s="143"/>
      <c r="R21" s="143"/>
      <c r="S21" s="143"/>
      <c r="T21" s="143"/>
      <c r="U21" s="143"/>
      <c r="V21" s="143"/>
      <c r="W21" s="143"/>
      <c r="X21" s="143"/>
      <c r="Y21" s="143"/>
      <c r="Z21" s="139"/>
      <c r="AA21" s="143"/>
      <c r="AB21" s="143"/>
      <c r="AC21" s="143"/>
      <c r="AD21" s="143"/>
      <c r="AE21" s="143"/>
      <c r="AF21" s="143"/>
      <c r="AG21" s="143"/>
      <c r="AH21" s="143"/>
      <c r="AI21" s="143"/>
      <c r="AJ21" s="143"/>
      <c r="AK21" s="143" t="s">
        <v>255</v>
      </c>
      <c r="AL21" s="143"/>
      <c r="AM21" s="143"/>
      <c r="AN21" s="143"/>
      <c r="AO21" s="143"/>
      <c r="AP21" s="143"/>
      <c r="AQ21" s="143"/>
      <c r="AR21" s="143"/>
      <c r="AS21" s="143"/>
      <c r="AT21" s="143"/>
      <c r="AU21" s="143"/>
      <c r="AV21" s="143"/>
      <c r="AW21" s="143"/>
      <c r="AX21" s="143"/>
      <c r="AY21" s="143"/>
      <c r="AZ21" s="143"/>
      <c r="BA21" s="143"/>
      <c r="BB21" s="143"/>
      <c r="BC21" s="143"/>
      <c r="BD21" s="143"/>
      <c r="BE21" s="143"/>
      <c r="BF21" s="143" t="s">
        <v>297</v>
      </c>
      <c r="BG21" s="143"/>
      <c r="BH21" s="143"/>
      <c r="BI21" s="143"/>
      <c r="BJ21" s="143"/>
      <c r="BK21" s="143"/>
      <c r="BL21" s="143" t="s">
        <v>251</v>
      </c>
      <c r="BM21" s="143"/>
      <c r="BN21" s="143"/>
      <c r="BO21" s="143"/>
      <c r="BP21" s="143"/>
      <c r="BQ21" s="143"/>
      <c r="BR21" s="143"/>
      <c r="BS21" s="143"/>
      <c r="BT21" s="143"/>
      <c r="BU21" s="143"/>
      <c r="BV21" s="143"/>
      <c r="BW21" s="143"/>
      <c r="BX21" s="143"/>
      <c r="BY21" s="143"/>
      <c r="BZ21" s="139"/>
      <c r="CA21" s="143"/>
      <c r="CB21" s="143"/>
      <c r="CC21" s="143"/>
      <c r="CD21" s="143"/>
      <c r="CE21" s="143"/>
      <c r="CF21" s="143"/>
      <c r="CG21" s="143"/>
      <c r="CH21" s="143"/>
      <c r="CI21" s="143"/>
      <c r="CJ21" s="143"/>
      <c r="CK21" s="143"/>
      <c r="CL21" s="143"/>
      <c r="CM21" s="143"/>
      <c r="CN21" s="143"/>
      <c r="CO21" s="143"/>
      <c r="CP21" s="143"/>
      <c r="CQ21" s="143"/>
      <c r="CR21" s="143" t="s">
        <v>255</v>
      </c>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55"/>
      <c r="DU21" s="155"/>
      <c r="DV21" s="155"/>
      <c r="DW21" s="155"/>
      <c r="DX21" s="155"/>
      <c r="DY21" s="155"/>
      <c r="DZ21" s="155"/>
    </row>
    <row r="22" spans="1:130" ht="16.5" customHeight="1" x14ac:dyDescent="0.15">
      <c r="A22" s="1088">
        <v>81</v>
      </c>
      <c r="B22" s="1089"/>
      <c r="C22" s="1084"/>
      <c r="D22" s="1081"/>
      <c r="E22" s="1085"/>
      <c r="F22" s="1077"/>
      <c r="G22" s="1079"/>
      <c r="H22" s="1078"/>
      <c r="I22" s="1079"/>
      <c r="J22" s="1078"/>
      <c r="K22" s="1079"/>
      <c r="L22" s="1080"/>
      <c r="M22" s="145"/>
      <c r="N22" s="146" t="s">
        <v>295</v>
      </c>
      <c r="O22" s="145"/>
      <c r="P22" s="1084"/>
      <c r="Q22" s="1081"/>
      <c r="R22" s="1079"/>
      <c r="S22" s="1080"/>
      <c r="T22" s="145"/>
      <c r="U22" s="146" t="s">
        <v>295</v>
      </c>
      <c r="V22" s="145"/>
      <c r="W22" s="1084"/>
      <c r="X22" s="1079"/>
      <c r="Y22" s="1079"/>
      <c r="Z22" s="1079"/>
      <c r="AA22" s="1079"/>
      <c r="AB22" s="1079"/>
      <c r="AC22" s="1079"/>
      <c r="AD22" s="1079"/>
      <c r="AE22" s="1079"/>
      <c r="AF22" s="1079"/>
      <c r="AG22" s="1079"/>
      <c r="AH22" s="1080"/>
      <c r="AI22" s="156"/>
      <c r="AJ22" s="1092"/>
      <c r="AK22" s="1075"/>
      <c r="AL22" s="1075"/>
      <c r="AM22" s="1075"/>
      <c r="AN22" s="1075"/>
      <c r="AO22" s="1075"/>
      <c r="AP22" s="1075"/>
      <c r="AQ22" s="1075"/>
      <c r="AR22" s="1075"/>
      <c r="AS22" s="1075"/>
      <c r="AT22" s="1075"/>
      <c r="AU22" s="1075"/>
      <c r="AV22" s="1075"/>
      <c r="AW22" s="1075"/>
      <c r="AX22" s="1075"/>
      <c r="AY22" s="1075"/>
      <c r="AZ22" s="1075"/>
      <c r="BA22" s="1075"/>
      <c r="BB22" s="1075"/>
      <c r="BC22" s="1075"/>
      <c r="BD22" s="1075"/>
      <c r="BE22" s="1075"/>
      <c r="BF22" s="1075"/>
      <c r="BG22" s="1076"/>
      <c r="BH22" s="145"/>
      <c r="BI22" s="1093">
        <f>A31+1</f>
        <v>91</v>
      </c>
      <c r="BJ22" s="1089"/>
      <c r="BK22" s="1084"/>
      <c r="BL22" s="1081"/>
      <c r="BM22" s="1079"/>
      <c r="BN22" s="1078"/>
      <c r="BO22" s="1079"/>
      <c r="BP22" s="1078"/>
      <c r="BQ22" s="1079"/>
      <c r="BR22" s="1078"/>
      <c r="BS22" s="1077"/>
      <c r="BT22" s="1080"/>
      <c r="BU22" s="145"/>
      <c r="BV22" s="146" t="s">
        <v>295</v>
      </c>
      <c r="BW22" s="157"/>
      <c r="BX22" s="1084"/>
      <c r="BY22" s="1081"/>
      <c r="BZ22" s="1079"/>
      <c r="CA22" s="1080"/>
      <c r="CB22" s="146"/>
      <c r="CC22" s="146" t="s">
        <v>295</v>
      </c>
      <c r="CD22" s="147"/>
      <c r="CE22" s="1084"/>
      <c r="CF22" s="1079"/>
      <c r="CG22" s="1079"/>
      <c r="CH22" s="1079"/>
      <c r="CI22" s="1079"/>
      <c r="CJ22" s="1079"/>
      <c r="CK22" s="1079"/>
      <c r="CL22" s="1079"/>
      <c r="CM22" s="1079"/>
      <c r="CN22" s="1078"/>
      <c r="CO22" s="1077"/>
      <c r="CP22" s="1080"/>
      <c r="CQ22" s="157"/>
      <c r="CR22" s="1074"/>
      <c r="CS22" s="1075"/>
      <c r="CT22" s="1075"/>
      <c r="CU22" s="1075"/>
      <c r="CV22" s="1075"/>
      <c r="CW22" s="1075"/>
      <c r="CX22" s="1075"/>
      <c r="CY22" s="1075"/>
      <c r="CZ22" s="1075"/>
      <c r="DA22" s="1075"/>
      <c r="DB22" s="1075"/>
      <c r="DC22" s="1075"/>
      <c r="DD22" s="1075"/>
      <c r="DE22" s="1075"/>
      <c r="DF22" s="1075"/>
      <c r="DG22" s="1075"/>
      <c r="DH22" s="1075"/>
      <c r="DI22" s="1075"/>
      <c r="DJ22" s="1075"/>
      <c r="DK22" s="1075"/>
      <c r="DL22" s="1075"/>
      <c r="DM22" s="1075"/>
      <c r="DN22" s="1075"/>
      <c r="DO22" s="1076"/>
      <c r="DP22" s="143"/>
      <c r="DQ22" s="143"/>
      <c r="DR22" s="143"/>
      <c r="DS22" s="143"/>
      <c r="DT22" s="155"/>
      <c r="DU22" s="155"/>
      <c r="DV22" s="155"/>
      <c r="DW22" s="155"/>
      <c r="DX22" s="155"/>
      <c r="DY22" s="155"/>
    </row>
    <row r="23" spans="1:130" ht="16.5" customHeight="1" x14ac:dyDescent="0.15">
      <c r="A23" s="1088">
        <f t="shared" ref="A23:A31" si="0">A22+1</f>
        <v>82</v>
      </c>
      <c r="B23" s="1089"/>
      <c r="C23" s="1084"/>
      <c r="D23" s="1081"/>
      <c r="E23" s="1085"/>
      <c r="F23" s="1077"/>
      <c r="G23" s="1079"/>
      <c r="H23" s="1078"/>
      <c r="I23" s="1079"/>
      <c r="J23" s="1078"/>
      <c r="K23" s="1079"/>
      <c r="L23" s="1080"/>
      <c r="M23" s="145"/>
      <c r="N23" s="146" t="s">
        <v>295</v>
      </c>
      <c r="O23" s="145"/>
      <c r="P23" s="1084"/>
      <c r="Q23" s="1081"/>
      <c r="R23" s="1079"/>
      <c r="S23" s="1080"/>
      <c r="T23" s="145"/>
      <c r="U23" s="146" t="s">
        <v>295</v>
      </c>
      <c r="V23" s="145"/>
      <c r="W23" s="1084"/>
      <c r="X23" s="1079"/>
      <c r="Y23" s="1079"/>
      <c r="Z23" s="1079"/>
      <c r="AA23" s="1079"/>
      <c r="AB23" s="1079"/>
      <c r="AC23" s="1079"/>
      <c r="AD23" s="1079"/>
      <c r="AE23" s="1079"/>
      <c r="AF23" s="1079"/>
      <c r="AG23" s="1079"/>
      <c r="AH23" s="1080"/>
      <c r="AI23" s="156"/>
      <c r="AJ23" s="1092"/>
      <c r="AK23" s="1075"/>
      <c r="AL23" s="1075"/>
      <c r="AM23" s="1075"/>
      <c r="AN23" s="1075"/>
      <c r="AO23" s="1075"/>
      <c r="AP23" s="1075"/>
      <c r="AQ23" s="1075"/>
      <c r="AR23" s="1075"/>
      <c r="AS23" s="1075"/>
      <c r="AT23" s="1075"/>
      <c r="AU23" s="1075"/>
      <c r="AV23" s="1075"/>
      <c r="AW23" s="1075"/>
      <c r="AX23" s="1075"/>
      <c r="AY23" s="1075"/>
      <c r="AZ23" s="1075"/>
      <c r="BA23" s="1075"/>
      <c r="BB23" s="1075"/>
      <c r="BC23" s="1075"/>
      <c r="BD23" s="1075"/>
      <c r="BE23" s="1075"/>
      <c r="BF23" s="1075"/>
      <c r="BG23" s="1076"/>
      <c r="BH23" s="145"/>
      <c r="BI23" s="1093">
        <f t="shared" ref="BI23:BI31" si="1">BI22+1</f>
        <v>92</v>
      </c>
      <c r="BJ23" s="1089"/>
      <c r="BK23" s="1084"/>
      <c r="BL23" s="1081"/>
      <c r="BM23" s="1079"/>
      <c r="BN23" s="1078"/>
      <c r="BO23" s="1079"/>
      <c r="BP23" s="1078"/>
      <c r="BQ23" s="1079"/>
      <c r="BR23" s="1078"/>
      <c r="BS23" s="1077"/>
      <c r="BT23" s="1080"/>
      <c r="BU23" s="145"/>
      <c r="BV23" s="146" t="s">
        <v>295</v>
      </c>
      <c r="BW23" s="157"/>
      <c r="BX23" s="1084"/>
      <c r="BY23" s="1081"/>
      <c r="BZ23" s="1079"/>
      <c r="CA23" s="1080"/>
      <c r="CB23" s="146"/>
      <c r="CC23" s="146" t="s">
        <v>295</v>
      </c>
      <c r="CD23" s="147"/>
      <c r="CE23" s="1084"/>
      <c r="CF23" s="1079"/>
      <c r="CG23" s="1079"/>
      <c r="CH23" s="1079"/>
      <c r="CI23" s="1079"/>
      <c r="CJ23" s="1079"/>
      <c r="CK23" s="1079"/>
      <c r="CL23" s="1079"/>
      <c r="CM23" s="1079"/>
      <c r="CN23" s="1078"/>
      <c r="CO23" s="1077"/>
      <c r="CP23" s="1080"/>
      <c r="CQ23" s="157"/>
      <c r="CR23" s="1074"/>
      <c r="CS23" s="1075"/>
      <c r="CT23" s="1075"/>
      <c r="CU23" s="1075"/>
      <c r="CV23" s="1075"/>
      <c r="CW23" s="1075"/>
      <c r="CX23" s="1075"/>
      <c r="CY23" s="1075"/>
      <c r="CZ23" s="1075"/>
      <c r="DA23" s="1075"/>
      <c r="DB23" s="1075"/>
      <c r="DC23" s="1075"/>
      <c r="DD23" s="1075"/>
      <c r="DE23" s="1075"/>
      <c r="DF23" s="1075"/>
      <c r="DG23" s="1075"/>
      <c r="DH23" s="1075"/>
      <c r="DI23" s="1075"/>
      <c r="DJ23" s="1075"/>
      <c r="DK23" s="1075"/>
      <c r="DL23" s="1075"/>
      <c r="DM23" s="1075"/>
      <c r="DN23" s="1075"/>
      <c r="DO23" s="1076"/>
      <c r="DP23" s="143"/>
      <c r="DQ23" s="143"/>
      <c r="DR23" s="143"/>
      <c r="DS23" s="143"/>
      <c r="DT23" s="155"/>
      <c r="DU23" s="155"/>
      <c r="DV23" s="155"/>
      <c r="DW23" s="155"/>
      <c r="DX23" s="155"/>
      <c r="DY23" s="155"/>
    </row>
    <row r="24" spans="1:130" ht="16.5" customHeight="1" x14ac:dyDescent="0.15">
      <c r="A24" s="1088">
        <f t="shared" si="0"/>
        <v>83</v>
      </c>
      <c r="B24" s="1089"/>
      <c r="C24" s="1084"/>
      <c r="D24" s="1081"/>
      <c r="E24" s="1085"/>
      <c r="F24" s="1077"/>
      <c r="G24" s="1079"/>
      <c r="H24" s="1078"/>
      <c r="I24" s="1079"/>
      <c r="J24" s="1078"/>
      <c r="K24" s="1079"/>
      <c r="L24" s="1080"/>
      <c r="M24" s="145"/>
      <c r="N24" s="146" t="s">
        <v>295</v>
      </c>
      <c r="O24" s="145"/>
      <c r="P24" s="1084"/>
      <c r="Q24" s="1081"/>
      <c r="R24" s="1079"/>
      <c r="S24" s="1080"/>
      <c r="T24" s="145"/>
      <c r="U24" s="146" t="s">
        <v>295</v>
      </c>
      <c r="V24" s="145"/>
      <c r="W24" s="1084"/>
      <c r="X24" s="1079"/>
      <c r="Y24" s="1079"/>
      <c r="Z24" s="1079"/>
      <c r="AA24" s="1079"/>
      <c r="AB24" s="1079"/>
      <c r="AC24" s="1079"/>
      <c r="AD24" s="1079"/>
      <c r="AE24" s="1079"/>
      <c r="AF24" s="1079"/>
      <c r="AG24" s="1079"/>
      <c r="AH24" s="1080"/>
      <c r="AI24" s="156"/>
      <c r="AJ24" s="1092"/>
      <c r="AK24" s="1075"/>
      <c r="AL24" s="1075"/>
      <c r="AM24" s="1075"/>
      <c r="AN24" s="1075"/>
      <c r="AO24" s="1075"/>
      <c r="AP24" s="1075"/>
      <c r="AQ24" s="1075"/>
      <c r="AR24" s="1075"/>
      <c r="AS24" s="1075"/>
      <c r="AT24" s="1075"/>
      <c r="AU24" s="1075"/>
      <c r="AV24" s="1075"/>
      <c r="AW24" s="1075"/>
      <c r="AX24" s="1075"/>
      <c r="AY24" s="1075"/>
      <c r="AZ24" s="1075"/>
      <c r="BA24" s="1075"/>
      <c r="BB24" s="1075"/>
      <c r="BC24" s="1075"/>
      <c r="BD24" s="1075"/>
      <c r="BE24" s="1075"/>
      <c r="BF24" s="1075"/>
      <c r="BG24" s="1076"/>
      <c r="BH24" s="145"/>
      <c r="BI24" s="1093">
        <f t="shared" si="1"/>
        <v>93</v>
      </c>
      <c r="BJ24" s="1089"/>
      <c r="BK24" s="1084"/>
      <c r="BL24" s="1081"/>
      <c r="BM24" s="1079"/>
      <c r="BN24" s="1078"/>
      <c r="BO24" s="1079"/>
      <c r="BP24" s="1078"/>
      <c r="BQ24" s="1079"/>
      <c r="BR24" s="1078"/>
      <c r="BS24" s="1077"/>
      <c r="BT24" s="1080"/>
      <c r="BU24" s="145"/>
      <c r="BV24" s="146" t="s">
        <v>295</v>
      </c>
      <c r="BW24" s="157"/>
      <c r="BX24" s="1084"/>
      <c r="BY24" s="1081"/>
      <c r="BZ24" s="1079"/>
      <c r="CA24" s="1080"/>
      <c r="CB24" s="146"/>
      <c r="CC24" s="146" t="s">
        <v>295</v>
      </c>
      <c r="CD24" s="147"/>
      <c r="CE24" s="1084"/>
      <c r="CF24" s="1079"/>
      <c r="CG24" s="1079"/>
      <c r="CH24" s="1079"/>
      <c r="CI24" s="1079"/>
      <c r="CJ24" s="1079"/>
      <c r="CK24" s="1079"/>
      <c r="CL24" s="1079"/>
      <c r="CM24" s="1079"/>
      <c r="CN24" s="1078"/>
      <c r="CO24" s="1077"/>
      <c r="CP24" s="1080"/>
      <c r="CQ24" s="157"/>
      <c r="CR24" s="1074"/>
      <c r="CS24" s="1075"/>
      <c r="CT24" s="1075"/>
      <c r="CU24" s="1075"/>
      <c r="CV24" s="1075"/>
      <c r="CW24" s="1075"/>
      <c r="CX24" s="1075"/>
      <c r="CY24" s="1075"/>
      <c r="CZ24" s="1075"/>
      <c r="DA24" s="1075"/>
      <c r="DB24" s="1075"/>
      <c r="DC24" s="1075"/>
      <c r="DD24" s="1075"/>
      <c r="DE24" s="1075"/>
      <c r="DF24" s="1075"/>
      <c r="DG24" s="1075"/>
      <c r="DH24" s="1075"/>
      <c r="DI24" s="1075"/>
      <c r="DJ24" s="1075"/>
      <c r="DK24" s="1075"/>
      <c r="DL24" s="1075"/>
      <c r="DM24" s="1075"/>
      <c r="DN24" s="1075"/>
      <c r="DO24" s="1076"/>
      <c r="DP24" s="143"/>
      <c r="DQ24" s="143"/>
      <c r="DR24" s="143"/>
      <c r="DS24" s="143"/>
      <c r="DT24" s="155"/>
      <c r="DU24" s="155"/>
      <c r="DV24" s="155"/>
      <c r="DW24" s="155"/>
      <c r="DX24" s="155"/>
      <c r="DY24" s="155"/>
    </row>
    <row r="25" spans="1:130" ht="16.5" customHeight="1" x14ac:dyDescent="0.15">
      <c r="A25" s="1088">
        <f t="shared" si="0"/>
        <v>84</v>
      </c>
      <c r="B25" s="1089"/>
      <c r="C25" s="1084"/>
      <c r="D25" s="1081"/>
      <c r="E25" s="1085"/>
      <c r="F25" s="1077"/>
      <c r="G25" s="1079"/>
      <c r="H25" s="1078"/>
      <c r="I25" s="1079"/>
      <c r="J25" s="1078"/>
      <c r="K25" s="1079"/>
      <c r="L25" s="1080"/>
      <c r="M25" s="145"/>
      <c r="N25" s="146" t="s">
        <v>295</v>
      </c>
      <c r="O25" s="145"/>
      <c r="P25" s="1084"/>
      <c r="Q25" s="1081"/>
      <c r="R25" s="1079"/>
      <c r="S25" s="1080"/>
      <c r="T25" s="145"/>
      <c r="U25" s="146" t="s">
        <v>295</v>
      </c>
      <c r="V25" s="145"/>
      <c r="W25" s="1084"/>
      <c r="X25" s="1079"/>
      <c r="Y25" s="1079"/>
      <c r="Z25" s="1079"/>
      <c r="AA25" s="1079"/>
      <c r="AB25" s="1079"/>
      <c r="AC25" s="1079"/>
      <c r="AD25" s="1079"/>
      <c r="AE25" s="1079"/>
      <c r="AF25" s="1079"/>
      <c r="AG25" s="1079"/>
      <c r="AH25" s="1080"/>
      <c r="AI25" s="156"/>
      <c r="AJ25" s="1092"/>
      <c r="AK25" s="1075"/>
      <c r="AL25" s="1075"/>
      <c r="AM25" s="1075"/>
      <c r="AN25" s="1075"/>
      <c r="AO25" s="1075"/>
      <c r="AP25" s="1075"/>
      <c r="AQ25" s="1075"/>
      <c r="AR25" s="1075"/>
      <c r="AS25" s="1075"/>
      <c r="AT25" s="1075"/>
      <c r="AU25" s="1075"/>
      <c r="AV25" s="1075"/>
      <c r="AW25" s="1075"/>
      <c r="AX25" s="1075"/>
      <c r="AY25" s="1075"/>
      <c r="AZ25" s="1075"/>
      <c r="BA25" s="1075"/>
      <c r="BB25" s="1075"/>
      <c r="BC25" s="1075"/>
      <c r="BD25" s="1075"/>
      <c r="BE25" s="1075"/>
      <c r="BF25" s="1075"/>
      <c r="BG25" s="1076"/>
      <c r="BH25" s="145"/>
      <c r="BI25" s="1093">
        <f t="shared" si="1"/>
        <v>94</v>
      </c>
      <c r="BJ25" s="1089"/>
      <c r="BK25" s="1084"/>
      <c r="BL25" s="1081"/>
      <c r="BM25" s="1079"/>
      <c r="BN25" s="1078"/>
      <c r="BO25" s="1079"/>
      <c r="BP25" s="1078"/>
      <c r="BQ25" s="1079"/>
      <c r="BR25" s="1078"/>
      <c r="BS25" s="1077"/>
      <c r="BT25" s="1080"/>
      <c r="BU25" s="145"/>
      <c r="BV25" s="146" t="s">
        <v>295</v>
      </c>
      <c r="BW25" s="157"/>
      <c r="BX25" s="1084"/>
      <c r="BY25" s="1081"/>
      <c r="BZ25" s="1079"/>
      <c r="CA25" s="1080"/>
      <c r="CB25" s="146"/>
      <c r="CC25" s="146" t="s">
        <v>295</v>
      </c>
      <c r="CD25" s="147"/>
      <c r="CE25" s="1084"/>
      <c r="CF25" s="1079"/>
      <c r="CG25" s="1079"/>
      <c r="CH25" s="1079"/>
      <c r="CI25" s="1079"/>
      <c r="CJ25" s="1079"/>
      <c r="CK25" s="1079"/>
      <c r="CL25" s="1079"/>
      <c r="CM25" s="1079"/>
      <c r="CN25" s="1078"/>
      <c r="CO25" s="1077"/>
      <c r="CP25" s="1080"/>
      <c r="CQ25" s="157"/>
      <c r="CR25" s="1074"/>
      <c r="CS25" s="1075"/>
      <c r="CT25" s="1075"/>
      <c r="CU25" s="1075"/>
      <c r="CV25" s="1075"/>
      <c r="CW25" s="1075"/>
      <c r="CX25" s="1075"/>
      <c r="CY25" s="1075"/>
      <c r="CZ25" s="1075"/>
      <c r="DA25" s="1075"/>
      <c r="DB25" s="1075"/>
      <c r="DC25" s="1075"/>
      <c r="DD25" s="1075"/>
      <c r="DE25" s="1075"/>
      <c r="DF25" s="1075"/>
      <c r="DG25" s="1075"/>
      <c r="DH25" s="1075"/>
      <c r="DI25" s="1075"/>
      <c r="DJ25" s="1075"/>
      <c r="DK25" s="1075"/>
      <c r="DL25" s="1075"/>
      <c r="DM25" s="1075"/>
      <c r="DN25" s="1075"/>
      <c r="DO25" s="1076"/>
      <c r="DP25" s="143"/>
      <c r="DQ25" s="143"/>
      <c r="DR25" s="143"/>
      <c r="DS25" s="143"/>
      <c r="DT25" s="155"/>
      <c r="DU25" s="155"/>
      <c r="DV25" s="155"/>
      <c r="DW25" s="155"/>
      <c r="DX25" s="155"/>
      <c r="DY25" s="155"/>
    </row>
    <row r="26" spans="1:130" ht="16.5" customHeight="1" x14ac:dyDescent="0.15">
      <c r="A26" s="1088">
        <f t="shared" si="0"/>
        <v>85</v>
      </c>
      <c r="B26" s="1089"/>
      <c r="C26" s="1084"/>
      <c r="D26" s="1081"/>
      <c r="E26" s="1085"/>
      <c r="F26" s="1077"/>
      <c r="G26" s="1079"/>
      <c r="H26" s="1078"/>
      <c r="I26" s="1079"/>
      <c r="J26" s="1078"/>
      <c r="K26" s="1079"/>
      <c r="L26" s="1080"/>
      <c r="M26" s="145"/>
      <c r="N26" s="146" t="s">
        <v>295</v>
      </c>
      <c r="O26" s="145"/>
      <c r="P26" s="1084"/>
      <c r="Q26" s="1081"/>
      <c r="R26" s="1079"/>
      <c r="S26" s="1080"/>
      <c r="T26" s="145"/>
      <c r="U26" s="146" t="s">
        <v>295</v>
      </c>
      <c r="V26" s="145"/>
      <c r="W26" s="1084"/>
      <c r="X26" s="1079"/>
      <c r="Y26" s="1079"/>
      <c r="Z26" s="1079"/>
      <c r="AA26" s="1079"/>
      <c r="AB26" s="1079"/>
      <c r="AC26" s="1079"/>
      <c r="AD26" s="1079"/>
      <c r="AE26" s="1079"/>
      <c r="AF26" s="1079"/>
      <c r="AG26" s="1079"/>
      <c r="AH26" s="1080"/>
      <c r="AI26" s="156"/>
      <c r="AJ26" s="1092"/>
      <c r="AK26" s="1075"/>
      <c r="AL26" s="1075"/>
      <c r="AM26" s="1075"/>
      <c r="AN26" s="1075"/>
      <c r="AO26" s="1075"/>
      <c r="AP26" s="1075"/>
      <c r="AQ26" s="1075"/>
      <c r="AR26" s="1075"/>
      <c r="AS26" s="1075"/>
      <c r="AT26" s="1075"/>
      <c r="AU26" s="1075"/>
      <c r="AV26" s="1075"/>
      <c r="AW26" s="1075"/>
      <c r="AX26" s="1075"/>
      <c r="AY26" s="1075"/>
      <c r="AZ26" s="1075"/>
      <c r="BA26" s="1075"/>
      <c r="BB26" s="1075"/>
      <c r="BC26" s="1075"/>
      <c r="BD26" s="1075"/>
      <c r="BE26" s="1075"/>
      <c r="BF26" s="1075"/>
      <c r="BG26" s="1076"/>
      <c r="BH26" s="145"/>
      <c r="BI26" s="1093">
        <f t="shared" si="1"/>
        <v>95</v>
      </c>
      <c r="BJ26" s="1089"/>
      <c r="BK26" s="1084"/>
      <c r="BL26" s="1081"/>
      <c r="BM26" s="1079"/>
      <c r="BN26" s="1078"/>
      <c r="BO26" s="1079"/>
      <c r="BP26" s="1078"/>
      <c r="BQ26" s="1079"/>
      <c r="BR26" s="1078"/>
      <c r="BS26" s="1077"/>
      <c r="BT26" s="1080"/>
      <c r="BU26" s="145"/>
      <c r="BV26" s="146" t="s">
        <v>295</v>
      </c>
      <c r="BW26" s="157"/>
      <c r="BX26" s="1084"/>
      <c r="BY26" s="1081"/>
      <c r="BZ26" s="1079"/>
      <c r="CA26" s="1080"/>
      <c r="CB26" s="146"/>
      <c r="CC26" s="146" t="s">
        <v>295</v>
      </c>
      <c r="CD26" s="147"/>
      <c r="CE26" s="1084"/>
      <c r="CF26" s="1079"/>
      <c r="CG26" s="1079"/>
      <c r="CH26" s="1079"/>
      <c r="CI26" s="1079"/>
      <c r="CJ26" s="1079"/>
      <c r="CK26" s="1079"/>
      <c r="CL26" s="1079"/>
      <c r="CM26" s="1079"/>
      <c r="CN26" s="1078"/>
      <c r="CO26" s="1077"/>
      <c r="CP26" s="1080"/>
      <c r="CQ26" s="157"/>
      <c r="CR26" s="1074"/>
      <c r="CS26" s="1075"/>
      <c r="CT26" s="1075"/>
      <c r="CU26" s="1075"/>
      <c r="CV26" s="1075"/>
      <c r="CW26" s="1075"/>
      <c r="CX26" s="1075"/>
      <c r="CY26" s="1075"/>
      <c r="CZ26" s="1075"/>
      <c r="DA26" s="1075"/>
      <c r="DB26" s="1075"/>
      <c r="DC26" s="1075"/>
      <c r="DD26" s="1075"/>
      <c r="DE26" s="1075"/>
      <c r="DF26" s="1075"/>
      <c r="DG26" s="1075"/>
      <c r="DH26" s="1075"/>
      <c r="DI26" s="1075"/>
      <c r="DJ26" s="1075"/>
      <c r="DK26" s="1075"/>
      <c r="DL26" s="1075"/>
      <c r="DM26" s="1075"/>
      <c r="DN26" s="1075"/>
      <c r="DO26" s="1076"/>
      <c r="DP26" s="143"/>
      <c r="DQ26" s="143"/>
      <c r="DR26" s="143"/>
      <c r="DS26" s="143"/>
      <c r="DT26" s="155"/>
      <c r="DU26" s="155"/>
      <c r="DV26" s="155"/>
      <c r="DW26" s="155"/>
      <c r="DX26" s="155"/>
      <c r="DY26" s="155"/>
    </row>
    <row r="27" spans="1:130" ht="16.5" customHeight="1" x14ac:dyDescent="0.15">
      <c r="A27" s="1088">
        <f t="shared" si="0"/>
        <v>86</v>
      </c>
      <c r="B27" s="1089"/>
      <c r="C27" s="1084"/>
      <c r="D27" s="1081"/>
      <c r="E27" s="1085"/>
      <c r="F27" s="1077"/>
      <c r="G27" s="1079"/>
      <c r="H27" s="1078"/>
      <c r="I27" s="1079"/>
      <c r="J27" s="1078"/>
      <c r="K27" s="1079"/>
      <c r="L27" s="1080"/>
      <c r="M27" s="145"/>
      <c r="N27" s="146" t="s">
        <v>295</v>
      </c>
      <c r="O27" s="145"/>
      <c r="P27" s="1084"/>
      <c r="Q27" s="1081"/>
      <c r="R27" s="1079"/>
      <c r="S27" s="1080"/>
      <c r="T27" s="145"/>
      <c r="U27" s="146" t="s">
        <v>295</v>
      </c>
      <c r="V27" s="145"/>
      <c r="W27" s="1084"/>
      <c r="X27" s="1079"/>
      <c r="Y27" s="1079"/>
      <c r="Z27" s="1079"/>
      <c r="AA27" s="1079"/>
      <c r="AB27" s="1079"/>
      <c r="AC27" s="1079"/>
      <c r="AD27" s="1079"/>
      <c r="AE27" s="1079"/>
      <c r="AF27" s="1079"/>
      <c r="AG27" s="1079"/>
      <c r="AH27" s="1080"/>
      <c r="AI27" s="156"/>
      <c r="AJ27" s="1092"/>
      <c r="AK27" s="1075"/>
      <c r="AL27" s="1075"/>
      <c r="AM27" s="1075"/>
      <c r="AN27" s="1075"/>
      <c r="AO27" s="1075"/>
      <c r="AP27" s="1075"/>
      <c r="AQ27" s="1075"/>
      <c r="AR27" s="1075"/>
      <c r="AS27" s="1075"/>
      <c r="AT27" s="1075"/>
      <c r="AU27" s="1075"/>
      <c r="AV27" s="1075"/>
      <c r="AW27" s="1075"/>
      <c r="AX27" s="1075"/>
      <c r="AY27" s="1075"/>
      <c r="AZ27" s="1075"/>
      <c r="BA27" s="1075"/>
      <c r="BB27" s="1075"/>
      <c r="BC27" s="1075"/>
      <c r="BD27" s="1075"/>
      <c r="BE27" s="1075"/>
      <c r="BF27" s="1075"/>
      <c r="BG27" s="1076"/>
      <c r="BH27" s="145"/>
      <c r="BI27" s="1093">
        <f t="shared" si="1"/>
        <v>96</v>
      </c>
      <c r="BJ27" s="1089"/>
      <c r="BK27" s="1084"/>
      <c r="BL27" s="1081"/>
      <c r="BM27" s="1079"/>
      <c r="BN27" s="1078"/>
      <c r="BO27" s="1079"/>
      <c r="BP27" s="1078"/>
      <c r="BQ27" s="1079"/>
      <c r="BR27" s="1078"/>
      <c r="BS27" s="1077"/>
      <c r="BT27" s="1080"/>
      <c r="BU27" s="145"/>
      <c r="BV27" s="146" t="s">
        <v>295</v>
      </c>
      <c r="BW27" s="157"/>
      <c r="BX27" s="1084"/>
      <c r="BY27" s="1081"/>
      <c r="BZ27" s="1079"/>
      <c r="CA27" s="1080"/>
      <c r="CB27" s="146"/>
      <c r="CC27" s="146" t="s">
        <v>295</v>
      </c>
      <c r="CD27" s="147"/>
      <c r="CE27" s="1084"/>
      <c r="CF27" s="1079"/>
      <c r="CG27" s="1079"/>
      <c r="CH27" s="1079"/>
      <c r="CI27" s="1079"/>
      <c r="CJ27" s="1079"/>
      <c r="CK27" s="1079"/>
      <c r="CL27" s="1079"/>
      <c r="CM27" s="1079"/>
      <c r="CN27" s="1078"/>
      <c r="CO27" s="1077"/>
      <c r="CP27" s="1080"/>
      <c r="CQ27" s="157"/>
      <c r="CR27" s="1074"/>
      <c r="CS27" s="1075"/>
      <c r="CT27" s="1075"/>
      <c r="CU27" s="1075"/>
      <c r="CV27" s="1075"/>
      <c r="CW27" s="1075"/>
      <c r="CX27" s="1075"/>
      <c r="CY27" s="1075"/>
      <c r="CZ27" s="1075"/>
      <c r="DA27" s="1075"/>
      <c r="DB27" s="1075"/>
      <c r="DC27" s="1075"/>
      <c r="DD27" s="1075"/>
      <c r="DE27" s="1075"/>
      <c r="DF27" s="1075"/>
      <c r="DG27" s="1075"/>
      <c r="DH27" s="1075"/>
      <c r="DI27" s="1075"/>
      <c r="DJ27" s="1075"/>
      <c r="DK27" s="1075"/>
      <c r="DL27" s="1075"/>
      <c r="DM27" s="1075"/>
      <c r="DN27" s="1075"/>
      <c r="DO27" s="1076"/>
      <c r="DP27" s="143"/>
      <c r="DQ27" s="143"/>
      <c r="DR27" s="143"/>
      <c r="DS27" s="143"/>
      <c r="DT27" s="155"/>
      <c r="DU27" s="155"/>
      <c r="DV27" s="155"/>
      <c r="DW27" s="155"/>
      <c r="DX27" s="155"/>
      <c r="DY27" s="155"/>
    </row>
    <row r="28" spans="1:130" ht="16.5" customHeight="1" x14ac:dyDescent="0.15">
      <c r="A28" s="1088">
        <f t="shared" si="0"/>
        <v>87</v>
      </c>
      <c r="B28" s="1089"/>
      <c r="C28" s="1084"/>
      <c r="D28" s="1081"/>
      <c r="E28" s="1085"/>
      <c r="F28" s="1077"/>
      <c r="G28" s="1079"/>
      <c r="H28" s="1078"/>
      <c r="I28" s="1079"/>
      <c r="J28" s="1078"/>
      <c r="K28" s="1079"/>
      <c r="L28" s="1080"/>
      <c r="M28" s="145"/>
      <c r="N28" s="146" t="s">
        <v>295</v>
      </c>
      <c r="O28" s="145"/>
      <c r="P28" s="1084"/>
      <c r="Q28" s="1081"/>
      <c r="R28" s="1079"/>
      <c r="S28" s="1080"/>
      <c r="T28" s="145"/>
      <c r="U28" s="146" t="s">
        <v>295</v>
      </c>
      <c r="V28" s="145"/>
      <c r="W28" s="1084"/>
      <c r="X28" s="1079"/>
      <c r="Y28" s="1079"/>
      <c r="Z28" s="1079"/>
      <c r="AA28" s="1079"/>
      <c r="AB28" s="1079"/>
      <c r="AC28" s="1079"/>
      <c r="AD28" s="1079"/>
      <c r="AE28" s="1079"/>
      <c r="AF28" s="1079"/>
      <c r="AG28" s="1079"/>
      <c r="AH28" s="1080"/>
      <c r="AI28" s="156"/>
      <c r="AJ28" s="1092"/>
      <c r="AK28" s="1075"/>
      <c r="AL28" s="1075"/>
      <c r="AM28" s="1075"/>
      <c r="AN28" s="1075"/>
      <c r="AO28" s="1075"/>
      <c r="AP28" s="1075"/>
      <c r="AQ28" s="1075"/>
      <c r="AR28" s="1075"/>
      <c r="AS28" s="1075"/>
      <c r="AT28" s="1075"/>
      <c r="AU28" s="1075"/>
      <c r="AV28" s="1075"/>
      <c r="AW28" s="1075"/>
      <c r="AX28" s="1075"/>
      <c r="AY28" s="1075"/>
      <c r="AZ28" s="1075"/>
      <c r="BA28" s="1075"/>
      <c r="BB28" s="1075"/>
      <c r="BC28" s="1075"/>
      <c r="BD28" s="1075"/>
      <c r="BE28" s="1075"/>
      <c r="BF28" s="1075"/>
      <c r="BG28" s="1076"/>
      <c r="BH28" s="145"/>
      <c r="BI28" s="1093">
        <f t="shared" si="1"/>
        <v>97</v>
      </c>
      <c r="BJ28" s="1089"/>
      <c r="BK28" s="1084"/>
      <c r="BL28" s="1081"/>
      <c r="BM28" s="1079"/>
      <c r="BN28" s="1078"/>
      <c r="BO28" s="1079"/>
      <c r="BP28" s="1078"/>
      <c r="BQ28" s="1079"/>
      <c r="BR28" s="1078"/>
      <c r="BS28" s="1077"/>
      <c r="BT28" s="1080"/>
      <c r="BU28" s="145"/>
      <c r="BV28" s="146" t="s">
        <v>295</v>
      </c>
      <c r="BW28" s="157"/>
      <c r="BX28" s="1084"/>
      <c r="BY28" s="1081"/>
      <c r="BZ28" s="1079"/>
      <c r="CA28" s="1080"/>
      <c r="CB28" s="146"/>
      <c r="CC28" s="146" t="s">
        <v>295</v>
      </c>
      <c r="CD28" s="147"/>
      <c r="CE28" s="1084"/>
      <c r="CF28" s="1079"/>
      <c r="CG28" s="1079"/>
      <c r="CH28" s="1079"/>
      <c r="CI28" s="1079"/>
      <c r="CJ28" s="1079"/>
      <c r="CK28" s="1079"/>
      <c r="CL28" s="1079"/>
      <c r="CM28" s="1079"/>
      <c r="CN28" s="1078"/>
      <c r="CO28" s="1077"/>
      <c r="CP28" s="1080"/>
      <c r="CQ28" s="157"/>
      <c r="CR28" s="1074"/>
      <c r="CS28" s="1075"/>
      <c r="CT28" s="1075"/>
      <c r="CU28" s="1075"/>
      <c r="CV28" s="1075"/>
      <c r="CW28" s="1075"/>
      <c r="CX28" s="1075"/>
      <c r="CY28" s="1075"/>
      <c r="CZ28" s="1075"/>
      <c r="DA28" s="1075"/>
      <c r="DB28" s="1075"/>
      <c r="DC28" s="1075"/>
      <c r="DD28" s="1075"/>
      <c r="DE28" s="1075"/>
      <c r="DF28" s="1075"/>
      <c r="DG28" s="1075"/>
      <c r="DH28" s="1075"/>
      <c r="DI28" s="1075"/>
      <c r="DJ28" s="1075"/>
      <c r="DK28" s="1075"/>
      <c r="DL28" s="1075"/>
      <c r="DM28" s="1075"/>
      <c r="DN28" s="1075"/>
      <c r="DO28" s="1076"/>
      <c r="DP28" s="143"/>
      <c r="DQ28" s="143"/>
      <c r="DR28" s="143"/>
      <c r="DS28" s="143"/>
      <c r="DT28" s="155"/>
      <c r="DU28" s="155"/>
      <c r="DV28" s="155"/>
      <c r="DW28" s="155"/>
      <c r="DX28" s="155"/>
      <c r="DY28" s="155"/>
    </row>
    <row r="29" spans="1:130" ht="16.5" customHeight="1" x14ac:dyDescent="0.15">
      <c r="A29" s="1088">
        <f t="shared" si="0"/>
        <v>88</v>
      </c>
      <c r="B29" s="1089"/>
      <c r="C29" s="1084"/>
      <c r="D29" s="1081"/>
      <c r="E29" s="1085"/>
      <c r="F29" s="1077"/>
      <c r="G29" s="1079"/>
      <c r="H29" s="1078"/>
      <c r="I29" s="1079"/>
      <c r="J29" s="1078"/>
      <c r="K29" s="1079"/>
      <c r="L29" s="1080"/>
      <c r="M29" s="145"/>
      <c r="N29" s="146" t="s">
        <v>295</v>
      </c>
      <c r="O29" s="145"/>
      <c r="P29" s="1084"/>
      <c r="Q29" s="1081"/>
      <c r="R29" s="1079"/>
      <c r="S29" s="1080"/>
      <c r="T29" s="145"/>
      <c r="U29" s="146" t="s">
        <v>295</v>
      </c>
      <c r="V29" s="145"/>
      <c r="W29" s="1084"/>
      <c r="X29" s="1079"/>
      <c r="Y29" s="1079"/>
      <c r="Z29" s="1079"/>
      <c r="AA29" s="1079"/>
      <c r="AB29" s="1079"/>
      <c r="AC29" s="1079"/>
      <c r="AD29" s="1079"/>
      <c r="AE29" s="1079"/>
      <c r="AF29" s="1079"/>
      <c r="AG29" s="1079"/>
      <c r="AH29" s="1080"/>
      <c r="AI29" s="156"/>
      <c r="AJ29" s="1092"/>
      <c r="AK29" s="1075"/>
      <c r="AL29" s="1075"/>
      <c r="AM29" s="1075"/>
      <c r="AN29" s="1075"/>
      <c r="AO29" s="1075"/>
      <c r="AP29" s="1075"/>
      <c r="AQ29" s="1075"/>
      <c r="AR29" s="1075"/>
      <c r="AS29" s="1075"/>
      <c r="AT29" s="1075"/>
      <c r="AU29" s="1075"/>
      <c r="AV29" s="1075"/>
      <c r="AW29" s="1075"/>
      <c r="AX29" s="1075"/>
      <c r="AY29" s="1075"/>
      <c r="AZ29" s="1075"/>
      <c r="BA29" s="1075"/>
      <c r="BB29" s="1075"/>
      <c r="BC29" s="1075"/>
      <c r="BD29" s="1075"/>
      <c r="BE29" s="1075"/>
      <c r="BF29" s="1075"/>
      <c r="BG29" s="1076"/>
      <c r="BH29" s="145"/>
      <c r="BI29" s="1093">
        <f t="shared" si="1"/>
        <v>98</v>
      </c>
      <c r="BJ29" s="1089"/>
      <c r="BK29" s="1084"/>
      <c r="BL29" s="1081"/>
      <c r="BM29" s="1079"/>
      <c r="BN29" s="1078"/>
      <c r="BO29" s="1079"/>
      <c r="BP29" s="1078"/>
      <c r="BQ29" s="1079"/>
      <c r="BR29" s="1078"/>
      <c r="BS29" s="1077"/>
      <c r="BT29" s="1080"/>
      <c r="BU29" s="145"/>
      <c r="BV29" s="146" t="s">
        <v>295</v>
      </c>
      <c r="BW29" s="157"/>
      <c r="BX29" s="1084"/>
      <c r="BY29" s="1081"/>
      <c r="BZ29" s="1079"/>
      <c r="CA29" s="1080"/>
      <c r="CB29" s="146"/>
      <c r="CC29" s="146" t="s">
        <v>295</v>
      </c>
      <c r="CD29" s="147"/>
      <c r="CE29" s="1084"/>
      <c r="CF29" s="1079"/>
      <c r="CG29" s="1079"/>
      <c r="CH29" s="1079"/>
      <c r="CI29" s="1079"/>
      <c r="CJ29" s="1079"/>
      <c r="CK29" s="1079"/>
      <c r="CL29" s="1079"/>
      <c r="CM29" s="1079"/>
      <c r="CN29" s="1078"/>
      <c r="CO29" s="1077"/>
      <c r="CP29" s="1080"/>
      <c r="CQ29" s="157"/>
      <c r="CR29" s="1074"/>
      <c r="CS29" s="1075"/>
      <c r="CT29" s="1075"/>
      <c r="CU29" s="1075"/>
      <c r="CV29" s="1075"/>
      <c r="CW29" s="1075"/>
      <c r="CX29" s="1075"/>
      <c r="CY29" s="1075"/>
      <c r="CZ29" s="1075"/>
      <c r="DA29" s="1075"/>
      <c r="DB29" s="1075"/>
      <c r="DC29" s="1075"/>
      <c r="DD29" s="1075"/>
      <c r="DE29" s="1075"/>
      <c r="DF29" s="1075"/>
      <c r="DG29" s="1075"/>
      <c r="DH29" s="1075"/>
      <c r="DI29" s="1075"/>
      <c r="DJ29" s="1075"/>
      <c r="DK29" s="1075"/>
      <c r="DL29" s="1075"/>
      <c r="DM29" s="1075"/>
      <c r="DN29" s="1075"/>
      <c r="DO29" s="1076"/>
      <c r="DP29" s="143"/>
      <c r="DQ29" s="143"/>
      <c r="DR29" s="143"/>
      <c r="DS29" s="143"/>
      <c r="DT29" s="155"/>
      <c r="DU29" s="155"/>
      <c r="DV29" s="155"/>
      <c r="DW29" s="155"/>
      <c r="DX29" s="155"/>
      <c r="DY29" s="155"/>
    </row>
    <row r="30" spans="1:130" ht="16.5" customHeight="1" x14ac:dyDescent="0.15">
      <c r="A30" s="1088">
        <f t="shared" si="0"/>
        <v>89</v>
      </c>
      <c r="B30" s="1089"/>
      <c r="C30" s="1084"/>
      <c r="D30" s="1081"/>
      <c r="E30" s="1085"/>
      <c r="F30" s="1077"/>
      <c r="G30" s="1079"/>
      <c r="H30" s="1078"/>
      <c r="I30" s="1079"/>
      <c r="J30" s="1078"/>
      <c r="K30" s="1079"/>
      <c r="L30" s="1080"/>
      <c r="M30" s="145"/>
      <c r="N30" s="146" t="s">
        <v>295</v>
      </c>
      <c r="O30" s="145"/>
      <c r="P30" s="1084"/>
      <c r="Q30" s="1081"/>
      <c r="R30" s="1079"/>
      <c r="S30" s="1080"/>
      <c r="T30" s="145"/>
      <c r="U30" s="146" t="s">
        <v>295</v>
      </c>
      <c r="V30" s="145"/>
      <c r="W30" s="1084"/>
      <c r="X30" s="1079"/>
      <c r="Y30" s="1079"/>
      <c r="Z30" s="1079"/>
      <c r="AA30" s="1079"/>
      <c r="AB30" s="1079"/>
      <c r="AC30" s="1079"/>
      <c r="AD30" s="1079"/>
      <c r="AE30" s="1079"/>
      <c r="AF30" s="1079"/>
      <c r="AG30" s="1079"/>
      <c r="AH30" s="1080"/>
      <c r="AI30" s="156"/>
      <c r="AJ30" s="1092"/>
      <c r="AK30" s="1075"/>
      <c r="AL30" s="1075"/>
      <c r="AM30" s="1075"/>
      <c r="AN30" s="1075"/>
      <c r="AO30" s="1075"/>
      <c r="AP30" s="1075"/>
      <c r="AQ30" s="1075"/>
      <c r="AR30" s="1075"/>
      <c r="AS30" s="1075"/>
      <c r="AT30" s="1075"/>
      <c r="AU30" s="1075"/>
      <c r="AV30" s="1075"/>
      <c r="AW30" s="1075"/>
      <c r="AX30" s="1075"/>
      <c r="AY30" s="1075"/>
      <c r="AZ30" s="1075"/>
      <c r="BA30" s="1075"/>
      <c r="BB30" s="1075"/>
      <c r="BC30" s="1075"/>
      <c r="BD30" s="1075"/>
      <c r="BE30" s="1075"/>
      <c r="BF30" s="1075"/>
      <c r="BG30" s="1076"/>
      <c r="BH30" s="145"/>
      <c r="BI30" s="1093">
        <f t="shared" si="1"/>
        <v>99</v>
      </c>
      <c r="BJ30" s="1089"/>
      <c r="BK30" s="1084"/>
      <c r="BL30" s="1081"/>
      <c r="BM30" s="1079"/>
      <c r="BN30" s="1078"/>
      <c r="BO30" s="1079"/>
      <c r="BP30" s="1078"/>
      <c r="BQ30" s="1079"/>
      <c r="BR30" s="1078"/>
      <c r="BS30" s="1077"/>
      <c r="BT30" s="1080"/>
      <c r="BU30" s="145"/>
      <c r="BV30" s="146" t="s">
        <v>295</v>
      </c>
      <c r="BW30" s="157"/>
      <c r="BX30" s="1084"/>
      <c r="BY30" s="1081"/>
      <c r="BZ30" s="1079"/>
      <c r="CA30" s="1080"/>
      <c r="CB30" s="146"/>
      <c r="CC30" s="146" t="s">
        <v>295</v>
      </c>
      <c r="CD30" s="147"/>
      <c r="CE30" s="1084"/>
      <c r="CF30" s="1079"/>
      <c r="CG30" s="1079"/>
      <c r="CH30" s="1079"/>
      <c r="CI30" s="1079"/>
      <c r="CJ30" s="1079"/>
      <c r="CK30" s="1079"/>
      <c r="CL30" s="1079"/>
      <c r="CM30" s="1079"/>
      <c r="CN30" s="1078"/>
      <c r="CO30" s="1077"/>
      <c r="CP30" s="1080"/>
      <c r="CQ30" s="157"/>
      <c r="CR30" s="1074"/>
      <c r="CS30" s="1075"/>
      <c r="CT30" s="1075"/>
      <c r="CU30" s="1075"/>
      <c r="CV30" s="1075"/>
      <c r="CW30" s="1075"/>
      <c r="CX30" s="1075"/>
      <c r="CY30" s="1075"/>
      <c r="CZ30" s="1075"/>
      <c r="DA30" s="1075"/>
      <c r="DB30" s="1075"/>
      <c r="DC30" s="1075"/>
      <c r="DD30" s="1075"/>
      <c r="DE30" s="1075"/>
      <c r="DF30" s="1075"/>
      <c r="DG30" s="1075"/>
      <c r="DH30" s="1075"/>
      <c r="DI30" s="1075"/>
      <c r="DJ30" s="1075"/>
      <c r="DK30" s="1075"/>
      <c r="DL30" s="1075"/>
      <c r="DM30" s="1075"/>
      <c r="DN30" s="1075"/>
      <c r="DO30" s="1076"/>
      <c r="DP30" s="143"/>
      <c r="DQ30" s="143"/>
      <c r="DR30" s="143"/>
      <c r="DS30" s="143"/>
      <c r="DT30" s="155"/>
      <c r="DU30" s="155"/>
      <c r="DV30" s="155"/>
      <c r="DW30" s="155"/>
      <c r="DX30" s="155"/>
      <c r="DY30" s="155"/>
    </row>
    <row r="31" spans="1:130" ht="16.5" customHeight="1" x14ac:dyDescent="0.15">
      <c r="A31" s="1088">
        <f t="shared" si="0"/>
        <v>90</v>
      </c>
      <c r="B31" s="1089"/>
      <c r="C31" s="1084"/>
      <c r="D31" s="1081"/>
      <c r="E31" s="1085"/>
      <c r="F31" s="1077"/>
      <c r="G31" s="1079"/>
      <c r="H31" s="1078"/>
      <c r="I31" s="1079"/>
      <c r="J31" s="1078"/>
      <c r="K31" s="1079"/>
      <c r="L31" s="1080"/>
      <c r="M31" s="145"/>
      <c r="N31" s="146" t="s">
        <v>295</v>
      </c>
      <c r="O31" s="145"/>
      <c r="P31" s="1084"/>
      <c r="Q31" s="1081"/>
      <c r="R31" s="1079"/>
      <c r="S31" s="1080"/>
      <c r="T31" s="145"/>
      <c r="U31" s="146" t="s">
        <v>295</v>
      </c>
      <c r="V31" s="145"/>
      <c r="W31" s="1084"/>
      <c r="X31" s="1079"/>
      <c r="Y31" s="1079"/>
      <c r="Z31" s="1079"/>
      <c r="AA31" s="1079"/>
      <c r="AB31" s="1079"/>
      <c r="AC31" s="1079"/>
      <c r="AD31" s="1079"/>
      <c r="AE31" s="1079"/>
      <c r="AF31" s="1079"/>
      <c r="AG31" s="1079"/>
      <c r="AH31" s="1080"/>
      <c r="AI31" s="156"/>
      <c r="AJ31" s="1092"/>
      <c r="AK31" s="1075"/>
      <c r="AL31" s="1075"/>
      <c r="AM31" s="1075"/>
      <c r="AN31" s="1075"/>
      <c r="AO31" s="1075"/>
      <c r="AP31" s="1075"/>
      <c r="AQ31" s="1075"/>
      <c r="AR31" s="1075"/>
      <c r="AS31" s="1075"/>
      <c r="AT31" s="1075"/>
      <c r="AU31" s="1075"/>
      <c r="AV31" s="1075"/>
      <c r="AW31" s="1075"/>
      <c r="AX31" s="1075"/>
      <c r="AY31" s="1075"/>
      <c r="AZ31" s="1075"/>
      <c r="BA31" s="1075"/>
      <c r="BB31" s="1075"/>
      <c r="BC31" s="1075"/>
      <c r="BD31" s="1075"/>
      <c r="BE31" s="1075"/>
      <c r="BF31" s="1075"/>
      <c r="BG31" s="1076"/>
      <c r="BH31" s="145"/>
      <c r="BI31" s="1125">
        <f t="shared" si="1"/>
        <v>100</v>
      </c>
      <c r="BJ31" s="1126"/>
      <c r="BK31" s="1084"/>
      <c r="BL31" s="1081"/>
      <c r="BM31" s="1079"/>
      <c r="BN31" s="1078"/>
      <c r="BO31" s="1079"/>
      <c r="BP31" s="1078"/>
      <c r="BQ31" s="1079"/>
      <c r="BR31" s="1078"/>
      <c r="BS31" s="1077"/>
      <c r="BT31" s="1080"/>
      <c r="BU31" s="145"/>
      <c r="BV31" s="146" t="s">
        <v>295</v>
      </c>
      <c r="BW31" s="157"/>
      <c r="BX31" s="1084"/>
      <c r="BY31" s="1081"/>
      <c r="BZ31" s="1079"/>
      <c r="CA31" s="1080"/>
      <c r="CB31" s="146"/>
      <c r="CC31" s="146" t="s">
        <v>295</v>
      </c>
      <c r="CD31" s="147"/>
      <c r="CE31" s="1084"/>
      <c r="CF31" s="1079"/>
      <c r="CG31" s="1079"/>
      <c r="CH31" s="1079"/>
      <c r="CI31" s="1079"/>
      <c r="CJ31" s="1079"/>
      <c r="CK31" s="1079"/>
      <c r="CL31" s="1079"/>
      <c r="CM31" s="1079"/>
      <c r="CN31" s="1078"/>
      <c r="CO31" s="1077"/>
      <c r="CP31" s="1080"/>
      <c r="CQ31" s="157"/>
      <c r="CR31" s="1074"/>
      <c r="CS31" s="1075"/>
      <c r="CT31" s="1075"/>
      <c r="CU31" s="1075"/>
      <c r="CV31" s="1075"/>
      <c r="CW31" s="1075"/>
      <c r="CX31" s="1075"/>
      <c r="CY31" s="1075"/>
      <c r="CZ31" s="1075"/>
      <c r="DA31" s="1075"/>
      <c r="DB31" s="1075"/>
      <c r="DC31" s="1075"/>
      <c r="DD31" s="1075"/>
      <c r="DE31" s="1075"/>
      <c r="DF31" s="1075"/>
      <c r="DG31" s="1075"/>
      <c r="DH31" s="1075"/>
      <c r="DI31" s="1075"/>
      <c r="DJ31" s="1075"/>
      <c r="DK31" s="1075"/>
      <c r="DL31" s="1075"/>
      <c r="DM31" s="1075"/>
      <c r="DN31" s="1075"/>
      <c r="DO31" s="1076"/>
      <c r="DP31" s="143"/>
      <c r="DQ31" s="143"/>
      <c r="DR31" s="143"/>
      <c r="DS31" s="143"/>
      <c r="DT31" s="155"/>
      <c r="DU31" s="155"/>
      <c r="DV31" s="155"/>
      <c r="DW31" s="155"/>
      <c r="DX31" s="155"/>
      <c r="DY31" s="155"/>
    </row>
    <row r="32" spans="1:130" ht="16.5" hidden="1" customHeight="1" x14ac:dyDescent="0.15">
      <c r="A32" s="1088"/>
      <c r="B32" s="1089"/>
      <c r="C32" s="139"/>
      <c r="D32" s="158"/>
      <c r="E32" s="158"/>
      <c r="F32" s="158"/>
      <c r="G32" s="158"/>
      <c r="H32" s="158"/>
      <c r="I32" s="143"/>
      <c r="J32" s="146" t="s">
        <v>295</v>
      </c>
      <c r="K32" s="146"/>
      <c r="L32" s="158"/>
      <c r="M32" s="158"/>
      <c r="N32" s="158"/>
      <c r="O32" s="158"/>
      <c r="P32" s="158"/>
      <c r="Q32" s="158"/>
      <c r="R32" s="158"/>
      <c r="S32" s="158"/>
      <c r="T32" s="158"/>
      <c r="U32" s="158"/>
      <c r="V32" s="158"/>
      <c r="W32" s="143"/>
      <c r="X32" s="143"/>
      <c r="Y32" s="143"/>
      <c r="Z32" s="158"/>
      <c r="AA32" s="158"/>
      <c r="AB32" s="158"/>
      <c r="AC32" s="158"/>
      <c r="AD32" s="158"/>
      <c r="AE32" s="158"/>
      <c r="AF32" s="158"/>
      <c r="AG32" s="158"/>
      <c r="AH32" s="158"/>
      <c r="AI32" s="158"/>
      <c r="AJ32" s="158"/>
      <c r="AK32" s="158"/>
      <c r="AL32" s="158"/>
      <c r="AM32" s="158"/>
      <c r="AN32" s="158"/>
      <c r="AO32" s="158"/>
      <c r="AP32" s="158"/>
      <c r="AQ32" s="158"/>
      <c r="AR32" s="158"/>
      <c r="AS32" s="143"/>
      <c r="AT32" s="1090"/>
      <c r="AU32" s="1091"/>
      <c r="AV32" s="1090"/>
      <c r="AW32" s="1091"/>
      <c r="AX32" s="1090"/>
      <c r="AY32" s="1091"/>
      <c r="AZ32" s="1090"/>
      <c r="BA32" s="1091"/>
      <c r="BB32" s="146" t="s">
        <v>295</v>
      </c>
      <c r="BC32" s="146"/>
      <c r="BD32" s="158"/>
      <c r="BE32" s="159"/>
      <c r="BF32" s="159"/>
      <c r="BG32" s="159"/>
      <c r="BH32" s="159"/>
      <c r="BI32" s="158"/>
      <c r="BJ32" s="158"/>
      <c r="BK32" s="158"/>
      <c r="BL32" s="158"/>
      <c r="BM32" s="158"/>
      <c r="BN32" s="158"/>
      <c r="BO32" s="143"/>
      <c r="BP32" s="143"/>
      <c r="BQ32" s="143"/>
      <c r="BR32" s="158"/>
      <c r="BS32" s="158"/>
      <c r="BT32" s="158"/>
      <c r="BU32" s="158"/>
      <c r="BV32" s="159"/>
      <c r="BW32" s="159"/>
      <c r="BX32" s="158"/>
      <c r="BY32" s="158"/>
      <c r="BZ32" s="158"/>
      <c r="CA32" s="158"/>
      <c r="CB32" s="158"/>
      <c r="CC32" s="159"/>
      <c r="CD32" s="159"/>
      <c r="CE32" s="158"/>
      <c r="CF32" s="158"/>
      <c r="CG32" s="158"/>
      <c r="CH32" s="158"/>
      <c r="CI32" s="158"/>
      <c r="CJ32" s="158"/>
      <c r="CK32" s="143"/>
      <c r="CL32" s="143"/>
      <c r="CM32" s="143"/>
      <c r="CN32" s="143"/>
      <c r="CO32" s="143"/>
      <c r="CP32" s="143"/>
      <c r="CQ32" s="143"/>
      <c r="CR32" s="143"/>
      <c r="CS32" s="143"/>
      <c r="CT32" s="1090"/>
      <c r="CU32" s="1091"/>
      <c r="CV32" s="1090"/>
      <c r="CW32" s="1091"/>
      <c r="CX32" s="1090"/>
      <c r="CY32" s="1091"/>
      <c r="CZ32" s="1090"/>
      <c r="DA32" s="1091"/>
      <c r="DB32" s="143"/>
      <c r="DC32" s="143"/>
      <c r="DD32" s="143"/>
      <c r="DE32" s="143"/>
      <c r="DF32" s="143"/>
      <c r="DG32" s="143"/>
      <c r="DH32" s="143"/>
      <c r="DI32" s="143"/>
      <c r="DJ32" s="143"/>
      <c r="DK32" s="143"/>
      <c r="DL32" s="143"/>
      <c r="DM32" s="143"/>
      <c r="DN32" s="143"/>
      <c r="DO32" s="143"/>
      <c r="DP32" s="143"/>
      <c r="DQ32" s="143"/>
      <c r="DR32" s="143"/>
      <c r="DS32" s="139"/>
    </row>
    <row r="33" spans="1:136" ht="16.5" hidden="1" customHeight="1" x14ac:dyDescent="0.15">
      <c r="A33" s="1088"/>
      <c r="B33" s="1089"/>
      <c r="C33" s="139"/>
      <c r="D33" s="158"/>
      <c r="E33" s="158"/>
      <c r="F33" s="158"/>
      <c r="G33" s="158"/>
      <c r="H33" s="158"/>
      <c r="I33" s="143"/>
      <c r="J33" s="146" t="s">
        <v>295</v>
      </c>
      <c r="K33" s="146"/>
      <c r="L33" s="158"/>
      <c r="M33" s="158"/>
      <c r="N33" s="158"/>
      <c r="O33" s="158"/>
      <c r="P33" s="158"/>
      <c r="Q33" s="158"/>
      <c r="R33" s="158"/>
      <c r="S33" s="158"/>
      <c r="T33" s="158"/>
      <c r="U33" s="158"/>
      <c r="V33" s="158"/>
      <c r="W33" s="143"/>
      <c r="X33" s="143"/>
      <c r="Y33" s="143"/>
      <c r="Z33" s="158"/>
      <c r="AA33" s="158"/>
      <c r="AB33" s="158"/>
      <c r="AC33" s="158"/>
      <c r="AD33" s="158"/>
      <c r="AE33" s="158"/>
      <c r="AF33" s="158"/>
      <c r="AG33" s="158"/>
      <c r="AH33" s="158"/>
      <c r="AI33" s="158"/>
      <c r="AJ33" s="158"/>
      <c r="AK33" s="158"/>
      <c r="AL33" s="158"/>
      <c r="AM33" s="158"/>
      <c r="AN33" s="158"/>
      <c r="AO33" s="158"/>
      <c r="AP33" s="158"/>
      <c r="AQ33" s="158"/>
      <c r="AR33" s="158"/>
      <c r="AS33" s="143"/>
      <c r="AT33" s="1090"/>
      <c r="AU33" s="1091"/>
      <c r="AV33" s="1090"/>
      <c r="AW33" s="1091"/>
      <c r="AX33" s="1090"/>
      <c r="AY33" s="1091"/>
      <c r="AZ33" s="1090"/>
      <c r="BA33" s="1091"/>
      <c r="BB33" s="146" t="s">
        <v>295</v>
      </c>
      <c r="BC33" s="146"/>
      <c r="BD33" s="158"/>
      <c r="BE33" s="158"/>
      <c r="BF33" s="158"/>
      <c r="BG33" s="158"/>
      <c r="BH33" s="158"/>
      <c r="BI33" s="158"/>
      <c r="BJ33" s="158"/>
      <c r="BK33" s="158"/>
      <c r="BL33" s="158"/>
      <c r="BM33" s="158"/>
      <c r="BN33" s="158"/>
      <c r="BO33" s="143"/>
      <c r="BP33" s="143"/>
      <c r="BQ33" s="143"/>
      <c r="BR33" s="158"/>
      <c r="BS33" s="158"/>
      <c r="BT33" s="158"/>
      <c r="BU33" s="158"/>
      <c r="BV33" s="158"/>
      <c r="BW33" s="158"/>
      <c r="BX33" s="158"/>
      <c r="BY33" s="158"/>
      <c r="BZ33" s="158"/>
      <c r="CA33" s="158"/>
      <c r="CB33" s="158"/>
      <c r="CC33" s="158"/>
      <c r="CD33" s="158"/>
      <c r="CE33" s="158"/>
      <c r="CF33" s="158"/>
      <c r="CG33" s="158"/>
      <c r="CH33" s="158"/>
      <c r="CI33" s="158"/>
      <c r="CJ33" s="158"/>
      <c r="CK33" s="143"/>
      <c r="CL33" s="143"/>
      <c r="CM33" s="143"/>
      <c r="CN33" s="143"/>
      <c r="CO33" s="143"/>
      <c r="CP33" s="143"/>
      <c r="CQ33" s="143"/>
      <c r="CR33" s="143"/>
      <c r="CS33" s="143"/>
      <c r="CT33" s="1090"/>
      <c r="CU33" s="1091"/>
      <c r="CV33" s="1090"/>
      <c r="CW33" s="1091"/>
      <c r="CX33" s="1090"/>
      <c r="CY33" s="1091"/>
      <c r="CZ33" s="1090"/>
      <c r="DA33" s="1091"/>
      <c r="DB33" s="143"/>
      <c r="DC33" s="143"/>
      <c r="DD33" s="143"/>
      <c r="DE33" s="143"/>
      <c r="DF33" s="143"/>
      <c r="DG33" s="143"/>
      <c r="DH33" s="143"/>
      <c r="DI33" s="143"/>
      <c r="DJ33" s="143"/>
      <c r="DK33" s="143"/>
      <c r="DL33" s="143"/>
      <c r="DM33" s="143"/>
      <c r="DN33" s="143"/>
      <c r="DO33" s="143"/>
      <c r="DP33" s="143"/>
      <c r="DQ33" s="143"/>
      <c r="DR33" s="143"/>
      <c r="DS33" s="139"/>
    </row>
    <row r="34" spans="1:136" ht="16.5" hidden="1" customHeight="1" x14ac:dyDescent="0.15">
      <c r="A34" s="1088"/>
      <c r="B34" s="1089"/>
      <c r="C34" s="139"/>
      <c r="D34" s="158"/>
      <c r="E34" s="158"/>
      <c r="F34" s="158"/>
      <c r="G34" s="158"/>
      <c r="H34" s="158"/>
      <c r="I34" s="143"/>
      <c r="J34" s="146" t="s">
        <v>295</v>
      </c>
      <c r="K34" s="146"/>
      <c r="L34" s="158"/>
      <c r="M34" s="158"/>
      <c r="N34" s="158"/>
      <c r="O34" s="158"/>
      <c r="P34" s="158"/>
      <c r="Q34" s="158"/>
      <c r="R34" s="158"/>
      <c r="S34" s="158"/>
      <c r="T34" s="158"/>
      <c r="U34" s="158"/>
      <c r="V34" s="158"/>
      <c r="W34" s="143"/>
      <c r="X34" s="143"/>
      <c r="Y34" s="143"/>
      <c r="Z34" s="158"/>
      <c r="AA34" s="158"/>
      <c r="AB34" s="158"/>
      <c r="AC34" s="158"/>
      <c r="AD34" s="158"/>
      <c r="AE34" s="158"/>
      <c r="AF34" s="158"/>
      <c r="AG34" s="158"/>
      <c r="AH34" s="158"/>
      <c r="AI34" s="158"/>
      <c r="AJ34" s="158"/>
      <c r="AK34" s="158"/>
      <c r="AL34" s="158"/>
      <c r="AM34" s="158"/>
      <c r="AN34" s="158"/>
      <c r="AO34" s="158"/>
      <c r="AP34" s="158"/>
      <c r="AQ34" s="158"/>
      <c r="AR34" s="158"/>
      <c r="AS34" s="143"/>
      <c r="AT34" s="1090"/>
      <c r="AU34" s="1091"/>
      <c r="AV34" s="1090"/>
      <c r="AW34" s="1091"/>
      <c r="AX34" s="1090"/>
      <c r="AY34" s="1091"/>
      <c r="AZ34" s="1090"/>
      <c r="BA34" s="1091"/>
      <c r="BB34" s="146" t="s">
        <v>295</v>
      </c>
      <c r="BC34" s="146"/>
      <c r="BD34" s="158"/>
      <c r="BE34" s="158"/>
      <c r="BF34" s="158"/>
      <c r="BG34" s="158"/>
      <c r="BH34" s="158"/>
      <c r="BI34" s="158"/>
      <c r="BJ34" s="158"/>
      <c r="BK34" s="158"/>
      <c r="BL34" s="158"/>
      <c r="BM34" s="158"/>
      <c r="BN34" s="158"/>
      <c r="BO34" s="143"/>
      <c r="BP34" s="143"/>
      <c r="BQ34" s="143"/>
      <c r="BR34" s="158"/>
      <c r="BS34" s="158"/>
      <c r="BT34" s="158"/>
      <c r="BU34" s="158"/>
      <c r="BV34" s="158"/>
      <c r="BW34" s="158"/>
      <c r="BX34" s="158"/>
      <c r="BY34" s="158"/>
      <c r="BZ34" s="158"/>
      <c r="CA34" s="158"/>
      <c r="CB34" s="158"/>
      <c r="CC34" s="158"/>
      <c r="CD34" s="158"/>
      <c r="CE34" s="158"/>
      <c r="CF34" s="158"/>
      <c r="CG34" s="158"/>
      <c r="CH34" s="158"/>
      <c r="CI34" s="158"/>
      <c r="CJ34" s="158"/>
      <c r="CK34" s="143"/>
      <c r="CL34" s="143"/>
      <c r="CM34" s="143"/>
      <c r="CN34" s="143"/>
      <c r="CO34" s="143"/>
      <c r="CP34" s="143"/>
      <c r="CQ34" s="143"/>
      <c r="CR34" s="143"/>
      <c r="CS34" s="143"/>
      <c r="CT34" s="1090"/>
      <c r="CU34" s="1091"/>
      <c r="CV34" s="1090"/>
      <c r="CW34" s="1091"/>
      <c r="CX34" s="1090"/>
      <c r="CY34" s="1091"/>
      <c r="CZ34" s="1090"/>
      <c r="DA34" s="1091"/>
      <c r="DB34" s="143"/>
      <c r="DC34" s="143"/>
      <c r="DD34" s="143"/>
      <c r="DE34" s="143"/>
      <c r="DF34" s="143"/>
      <c r="DG34" s="143"/>
      <c r="DH34" s="143"/>
      <c r="DI34" s="143"/>
      <c r="DJ34" s="143"/>
      <c r="DK34" s="143"/>
      <c r="DL34" s="143"/>
      <c r="DM34" s="143"/>
      <c r="DN34" s="143"/>
      <c r="DO34" s="143"/>
      <c r="DP34" s="143"/>
      <c r="DQ34" s="143"/>
      <c r="DR34" s="143"/>
      <c r="DS34" s="139"/>
    </row>
    <row r="35" spans="1:136" ht="6" customHeight="1" x14ac:dyDescent="0.15">
      <c r="A35" s="139"/>
      <c r="B35" s="139"/>
      <c r="C35" s="139"/>
      <c r="D35" s="139"/>
      <c r="E35" s="139"/>
      <c r="F35" s="139"/>
      <c r="G35" s="139"/>
      <c r="H35" s="139"/>
      <c r="I35" s="139"/>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39"/>
    </row>
    <row r="36" spans="1:136" s="162" customFormat="1" ht="15" customHeight="1" x14ac:dyDescent="0.15">
      <c r="A36" s="160" t="s">
        <v>256</v>
      </c>
      <c r="B36" s="151"/>
      <c r="C36" s="151"/>
      <c r="D36" s="151"/>
      <c r="E36" s="151"/>
      <c r="F36" s="151"/>
      <c r="G36" s="151"/>
      <c r="H36" s="151"/>
      <c r="I36" s="15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51"/>
    </row>
    <row r="37" spans="1:136" x14ac:dyDescent="0.15">
      <c r="A37" s="139"/>
      <c r="B37" s="139"/>
      <c r="C37" s="139"/>
      <c r="D37" s="139" t="s">
        <v>257</v>
      </c>
      <c r="E37" s="139"/>
      <c r="F37" s="139"/>
      <c r="G37" s="139"/>
      <c r="H37" s="139"/>
      <c r="I37" s="139"/>
      <c r="J37" s="139"/>
      <c r="K37" s="139"/>
      <c r="L37" s="139"/>
      <c r="M37" s="139"/>
      <c r="N37" s="139"/>
      <c r="O37" s="139"/>
      <c r="P37" s="139"/>
      <c r="Q37" s="143" t="s">
        <v>258</v>
      </c>
      <c r="R37" s="143"/>
      <c r="S37" s="163"/>
      <c r="T37" s="163"/>
      <c r="U37" s="163"/>
      <c r="V37" s="163"/>
      <c r="W37" s="163"/>
      <c r="X37" s="163"/>
      <c r="Y37" s="163"/>
      <c r="Z37" s="163"/>
      <c r="AA37" s="163"/>
      <c r="AB37" s="163"/>
      <c r="AC37" s="163"/>
      <c r="AD37" s="163"/>
      <c r="AE37" s="163"/>
      <c r="AF37" s="163"/>
      <c r="AG37" s="163"/>
      <c r="AH37" s="163"/>
      <c r="AI37" s="163"/>
      <c r="AJ37" s="163"/>
      <c r="AK37" s="163"/>
      <c r="AL37" s="139"/>
      <c r="AM37" s="139"/>
      <c r="AN37" s="143"/>
      <c r="AO37" s="143"/>
      <c r="AP37" s="143"/>
      <c r="AQ37" s="143"/>
      <c r="AR37" s="143"/>
      <c r="AS37" s="143"/>
      <c r="AT37" s="143"/>
      <c r="AU37" s="143"/>
      <c r="AV37" s="143"/>
      <c r="AW37" s="143"/>
      <c r="AX37" s="143"/>
      <c r="AY37" s="143" t="s">
        <v>259</v>
      </c>
      <c r="AZ37" s="143"/>
      <c r="BA37" s="143"/>
      <c r="BB37" s="143"/>
      <c r="BC37" s="143"/>
      <c r="BD37" s="143"/>
      <c r="BE37" s="143"/>
      <c r="BF37" s="143"/>
      <c r="BG37" s="139"/>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t="s">
        <v>260</v>
      </c>
      <c r="CG37" s="143"/>
      <c r="CH37" s="143"/>
      <c r="CI37" s="143"/>
      <c r="CJ37" s="143"/>
      <c r="CK37" s="139"/>
      <c r="CL37" s="143"/>
      <c r="CM37" s="143"/>
      <c r="CN37" s="143"/>
      <c r="CO37" s="143"/>
      <c r="CP37" s="143"/>
      <c r="CQ37" s="143"/>
      <c r="CR37" s="143"/>
      <c r="CS37" s="143"/>
      <c r="CT37" s="143"/>
      <c r="CU37" s="143"/>
      <c r="CV37" s="139"/>
      <c r="CW37" s="139"/>
      <c r="CX37" s="139"/>
      <c r="CY37" s="139"/>
      <c r="CZ37" s="139"/>
      <c r="DA37" s="139"/>
      <c r="DB37" s="139"/>
      <c r="DC37" s="143"/>
      <c r="DD37" s="139"/>
      <c r="DE37" s="143" t="s">
        <v>261</v>
      </c>
      <c r="DF37" s="139"/>
      <c r="DG37" s="139"/>
      <c r="DH37" s="139"/>
      <c r="DI37" s="139"/>
      <c r="DJ37" s="139"/>
      <c r="DK37" s="139"/>
      <c r="DL37" s="139"/>
      <c r="DM37" s="139"/>
      <c r="DN37" s="139"/>
      <c r="DO37" s="139"/>
      <c r="DP37" s="139"/>
      <c r="DQ37" s="139"/>
      <c r="DR37" s="139"/>
      <c r="DS37" s="139"/>
    </row>
    <row r="38" spans="1:136" ht="16.5" customHeight="1" x14ac:dyDescent="0.15">
      <c r="A38" s="1088">
        <v>41</v>
      </c>
      <c r="B38" s="1089"/>
      <c r="C38" s="1084"/>
      <c r="D38" s="1078"/>
      <c r="E38" s="1085"/>
      <c r="F38" s="1077"/>
      <c r="G38" s="1079"/>
      <c r="H38" s="1078"/>
      <c r="I38" s="1079"/>
      <c r="J38" s="1078"/>
      <c r="K38" s="1079"/>
      <c r="L38" s="1081"/>
      <c r="M38" s="1079"/>
      <c r="N38" s="1080"/>
      <c r="O38" s="1082"/>
      <c r="P38" s="1083"/>
      <c r="Q38" s="1077"/>
      <c r="R38" s="1081"/>
      <c r="S38" s="1079"/>
      <c r="T38" s="1078"/>
      <c r="U38" s="1079"/>
      <c r="V38" s="1078"/>
      <c r="W38" s="1079"/>
      <c r="X38" s="1078"/>
      <c r="Y38" s="1079"/>
      <c r="Z38" s="1078"/>
      <c r="AA38" s="1079"/>
      <c r="AB38" s="1078"/>
      <c r="AC38" s="1079"/>
      <c r="AD38" s="1078"/>
      <c r="AE38" s="1079"/>
      <c r="AF38" s="1078"/>
      <c r="AG38" s="1079"/>
      <c r="AH38" s="1078"/>
      <c r="AI38" s="1079"/>
      <c r="AJ38" s="1078"/>
      <c r="AK38" s="1077"/>
      <c r="AL38" s="1078"/>
      <c r="AM38" s="1079"/>
      <c r="AN38" s="1078"/>
      <c r="AO38" s="1079"/>
      <c r="AP38" s="1078"/>
      <c r="AQ38" s="1079"/>
      <c r="AR38" s="1078"/>
      <c r="AS38" s="1079"/>
      <c r="AT38" s="1081"/>
      <c r="AU38" s="1079"/>
      <c r="AV38" s="1080"/>
      <c r="AW38" s="1082"/>
      <c r="AX38" s="1083"/>
      <c r="AY38" s="1077"/>
      <c r="AZ38" s="1078"/>
      <c r="BA38" s="1079"/>
      <c r="BB38" s="1078"/>
      <c r="BC38" s="1079"/>
      <c r="BD38" s="1078"/>
      <c r="BE38" s="1079"/>
      <c r="BF38" s="1078"/>
      <c r="BG38" s="1077"/>
      <c r="BH38" s="1080"/>
      <c r="BI38" s="145"/>
      <c r="BJ38" s="146" t="s">
        <v>298</v>
      </c>
      <c r="BK38" s="164"/>
      <c r="BL38" s="1084"/>
      <c r="BM38" s="1078"/>
      <c r="BN38" s="1077"/>
      <c r="BO38" s="1080"/>
      <c r="BP38" s="146"/>
      <c r="BQ38" s="146" t="s">
        <v>298</v>
      </c>
      <c r="BR38" s="147"/>
      <c r="BS38" s="1077"/>
      <c r="BT38" s="1079"/>
      <c r="BU38" s="1085"/>
      <c r="BV38" s="1077"/>
      <c r="BW38" s="1085"/>
      <c r="BX38" s="1077"/>
      <c r="BY38" s="1085"/>
      <c r="BZ38" s="1077"/>
      <c r="CA38" s="1085"/>
      <c r="CB38" s="1077"/>
      <c r="CC38" s="1086"/>
      <c r="CD38" s="1087"/>
      <c r="CE38" s="157"/>
      <c r="CF38" s="1074"/>
      <c r="CG38" s="1075"/>
      <c r="CH38" s="1075"/>
      <c r="CI38" s="1075"/>
      <c r="CJ38" s="1075"/>
      <c r="CK38" s="1075"/>
      <c r="CL38" s="1075"/>
      <c r="CM38" s="1075"/>
      <c r="CN38" s="1075"/>
      <c r="CO38" s="1075"/>
      <c r="CP38" s="1075"/>
      <c r="CQ38" s="1075"/>
      <c r="CR38" s="1075"/>
      <c r="CS38" s="1075"/>
      <c r="CT38" s="1075"/>
      <c r="CU38" s="1075"/>
      <c r="CV38" s="1075"/>
      <c r="CW38" s="1075"/>
      <c r="CX38" s="1075"/>
      <c r="CY38" s="1075"/>
      <c r="CZ38" s="1075"/>
      <c r="DA38" s="1075"/>
      <c r="DB38" s="1075"/>
      <c r="DC38" s="1076"/>
      <c r="DD38" s="147"/>
      <c r="DE38" s="1086"/>
      <c r="DF38" s="1077"/>
      <c r="DG38" s="1079"/>
      <c r="DH38" s="1078"/>
      <c r="DI38" s="1079"/>
      <c r="DJ38" s="1078"/>
      <c r="DK38" s="1079"/>
      <c r="DL38" s="1078"/>
      <c r="DM38" s="1077"/>
      <c r="DN38" s="1078"/>
      <c r="DO38" s="1079"/>
      <c r="DP38" s="1080"/>
      <c r="DQ38" s="139"/>
      <c r="DR38" s="139"/>
      <c r="DS38" s="139"/>
    </row>
    <row r="39" spans="1:136" ht="16.5" customHeight="1" x14ac:dyDescent="0.15">
      <c r="A39" s="1088">
        <f t="shared" ref="A39:A47" si="2">A38+1</f>
        <v>42</v>
      </c>
      <c r="B39" s="1089"/>
      <c r="C39" s="1084"/>
      <c r="D39" s="1078"/>
      <c r="E39" s="1085"/>
      <c r="F39" s="1077"/>
      <c r="G39" s="1079"/>
      <c r="H39" s="1078"/>
      <c r="I39" s="1079"/>
      <c r="J39" s="1078"/>
      <c r="K39" s="1079"/>
      <c r="L39" s="1081"/>
      <c r="M39" s="1079"/>
      <c r="N39" s="1080"/>
      <c r="O39" s="1082"/>
      <c r="P39" s="1083"/>
      <c r="Q39" s="1077"/>
      <c r="R39" s="1078"/>
      <c r="S39" s="1079"/>
      <c r="T39" s="1078"/>
      <c r="U39" s="1079"/>
      <c r="V39" s="1078"/>
      <c r="W39" s="1079"/>
      <c r="X39" s="1078"/>
      <c r="Y39" s="1079"/>
      <c r="Z39" s="1078"/>
      <c r="AA39" s="1079"/>
      <c r="AB39" s="1078"/>
      <c r="AC39" s="1079"/>
      <c r="AD39" s="1078"/>
      <c r="AE39" s="1079"/>
      <c r="AF39" s="1078"/>
      <c r="AG39" s="1079"/>
      <c r="AH39" s="1078"/>
      <c r="AI39" s="1079"/>
      <c r="AJ39" s="1078"/>
      <c r="AK39" s="1077"/>
      <c r="AL39" s="1078"/>
      <c r="AM39" s="1079"/>
      <c r="AN39" s="1078"/>
      <c r="AO39" s="1079"/>
      <c r="AP39" s="1078"/>
      <c r="AQ39" s="1079"/>
      <c r="AR39" s="1078"/>
      <c r="AS39" s="1079"/>
      <c r="AT39" s="1081"/>
      <c r="AU39" s="1079"/>
      <c r="AV39" s="1080"/>
      <c r="AW39" s="1082"/>
      <c r="AX39" s="1083"/>
      <c r="AY39" s="1077"/>
      <c r="AZ39" s="1078"/>
      <c r="BA39" s="1079"/>
      <c r="BB39" s="1078"/>
      <c r="BC39" s="1079"/>
      <c r="BD39" s="1078"/>
      <c r="BE39" s="1079"/>
      <c r="BF39" s="1078"/>
      <c r="BG39" s="1077"/>
      <c r="BH39" s="1080"/>
      <c r="BI39" s="145"/>
      <c r="BJ39" s="146" t="s">
        <v>298</v>
      </c>
      <c r="BK39" s="164"/>
      <c r="BL39" s="1084"/>
      <c r="BM39" s="1078"/>
      <c r="BN39" s="1077"/>
      <c r="BO39" s="1080"/>
      <c r="BP39" s="146"/>
      <c r="BQ39" s="146" t="s">
        <v>298</v>
      </c>
      <c r="BR39" s="147"/>
      <c r="BS39" s="1077"/>
      <c r="BT39" s="1079"/>
      <c r="BU39" s="1085"/>
      <c r="BV39" s="1077"/>
      <c r="BW39" s="1085"/>
      <c r="BX39" s="1077"/>
      <c r="BY39" s="1085"/>
      <c r="BZ39" s="1077"/>
      <c r="CA39" s="1085"/>
      <c r="CB39" s="1077"/>
      <c r="CC39" s="1086"/>
      <c r="CD39" s="1087"/>
      <c r="CE39" s="157"/>
      <c r="CF39" s="1074"/>
      <c r="CG39" s="1075"/>
      <c r="CH39" s="1075"/>
      <c r="CI39" s="1075"/>
      <c r="CJ39" s="1075"/>
      <c r="CK39" s="1075"/>
      <c r="CL39" s="1075"/>
      <c r="CM39" s="1075"/>
      <c r="CN39" s="1075"/>
      <c r="CO39" s="1075"/>
      <c r="CP39" s="1075"/>
      <c r="CQ39" s="1075"/>
      <c r="CR39" s="1075"/>
      <c r="CS39" s="1075"/>
      <c r="CT39" s="1075"/>
      <c r="CU39" s="1075"/>
      <c r="CV39" s="1075"/>
      <c r="CW39" s="1075"/>
      <c r="CX39" s="1075"/>
      <c r="CY39" s="1075"/>
      <c r="CZ39" s="1075"/>
      <c r="DA39" s="1075"/>
      <c r="DB39" s="1075"/>
      <c r="DC39" s="1076"/>
      <c r="DD39" s="147"/>
      <c r="DE39" s="1077"/>
      <c r="DF39" s="1078"/>
      <c r="DG39" s="1079"/>
      <c r="DH39" s="1078"/>
      <c r="DI39" s="1079"/>
      <c r="DJ39" s="1078"/>
      <c r="DK39" s="1079"/>
      <c r="DL39" s="1078"/>
      <c r="DM39" s="1077"/>
      <c r="DN39" s="1078"/>
      <c r="DO39" s="1079"/>
      <c r="DP39" s="1080"/>
      <c r="DQ39" s="139"/>
      <c r="DR39" s="139"/>
      <c r="DS39" s="139"/>
    </row>
    <row r="40" spans="1:136" ht="16.5" customHeight="1" x14ac:dyDescent="0.15">
      <c r="A40" s="1088">
        <f t="shared" si="2"/>
        <v>43</v>
      </c>
      <c r="B40" s="1089"/>
      <c r="C40" s="1084"/>
      <c r="D40" s="1078"/>
      <c r="E40" s="1085"/>
      <c r="F40" s="1077"/>
      <c r="G40" s="1079"/>
      <c r="H40" s="1078"/>
      <c r="I40" s="1079"/>
      <c r="J40" s="1078"/>
      <c r="K40" s="1079"/>
      <c r="L40" s="1081"/>
      <c r="M40" s="1079"/>
      <c r="N40" s="1080"/>
      <c r="O40" s="1082"/>
      <c r="P40" s="1083"/>
      <c r="Q40" s="1077"/>
      <c r="R40" s="1078"/>
      <c r="S40" s="1079"/>
      <c r="T40" s="1078"/>
      <c r="U40" s="1079"/>
      <c r="V40" s="1078"/>
      <c r="W40" s="1079"/>
      <c r="X40" s="1078"/>
      <c r="Y40" s="1079"/>
      <c r="Z40" s="1078"/>
      <c r="AA40" s="1079"/>
      <c r="AB40" s="1078"/>
      <c r="AC40" s="1079"/>
      <c r="AD40" s="1078"/>
      <c r="AE40" s="1079"/>
      <c r="AF40" s="1078"/>
      <c r="AG40" s="1079"/>
      <c r="AH40" s="1078"/>
      <c r="AI40" s="1079"/>
      <c r="AJ40" s="1078"/>
      <c r="AK40" s="1077"/>
      <c r="AL40" s="1078"/>
      <c r="AM40" s="1079"/>
      <c r="AN40" s="1078"/>
      <c r="AO40" s="1079"/>
      <c r="AP40" s="1078"/>
      <c r="AQ40" s="1079"/>
      <c r="AR40" s="1078"/>
      <c r="AS40" s="1079"/>
      <c r="AT40" s="1081"/>
      <c r="AU40" s="1079"/>
      <c r="AV40" s="1080"/>
      <c r="AW40" s="1082"/>
      <c r="AX40" s="1083"/>
      <c r="AY40" s="1077"/>
      <c r="AZ40" s="1078"/>
      <c r="BA40" s="1079"/>
      <c r="BB40" s="1078"/>
      <c r="BC40" s="1079"/>
      <c r="BD40" s="1078"/>
      <c r="BE40" s="1079"/>
      <c r="BF40" s="1078"/>
      <c r="BG40" s="1077"/>
      <c r="BH40" s="1080"/>
      <c r="BI40" s="145"/>
      <c r="BJ40" s="146" t="s">
        <v>298</v>
      </c>
      <c r="BK40" s="164"/>
      <c r="BL40" s="1084"/>
      <c r="BM40" s="1078"/>
      <c r="BN40" s="1077"/>
      <c r="BO40" s="1080"/>
      <c r="BP40" s="146"/>
      <c r="BQ40" s="146" t="s">
        <v>298</v>
      </c>
      <c r="BR40" s="147"/>
      <c r="BS40" s="1077"/>
      <c r="BT40" s="1079"/>
      <c r="BU40" s="1085"/>
      <c r="BV40" s="1077"/>
      <c r="BW40" s="1085"/>
      <c r="BX40" s="1077"/>
      <c r="BY40" s="1085"/>
      <c r="BZ40" s="1077"/>
      <c r="CA40" s="1085"/>
      <c r="CB40" s="1077"/>
      <c r="CC40" s="1086"/>
      <c r="CD40" s="1087"/>
      <c r="CE40" s="157"/>
      <c r="CF40" s="1074"/>
      <c r="CG40" s="1075"/>
      <c r="CH40" s="1075"/>
      <c r="CI40" s="1075"/>
      <c r="CJ40" s="1075"/>
      <c r="CK40" s="1075"/>
      <c r="CL40" s="1075"/>
      <c r="CM40" s="1075"/>
      <c r="CN40" s="1075"/>
      <c r="CO40" s="1075"/>
      <c r="CP40" s="1075"/>
      <c r="CQ40" s="1075"/>
      <c r="CR40" s="1075"/>
      <c r="CS40" s="1075"/>
      <c r="CT40" s="1075"/>
      <c r="CU40" s="1075"/>
      <c r="CV40" s="1075"/>
      <c r="CW40" s="1075"/>
      <c r="CX40" s="1075"/>
      <c r="CY40" s="1075"/>
      <c r="CZ40" s="1075"/>
      <c r="DA40" s="1075"/>
      <c r="DB40" s="1075"/>
      <c r="DC40" s="1076"/>
      <c r="DD40" s="147"/>
      <c r="DE40" s="1077"/>
      <c r="DF40" s="1078"/>
      <c r="DG40" s="1079"/>
      <c r="DH40" s="1078"/>
      <c r="DI40" s="1079"/>
      <c r="DJ40" s="1078"/>
      <c r="DK40" s="1079"/>
      <c r="DL40" s="1078"/>
      <c r="DM40" s="1077"/>
      <c r="DN40" s="1078"/>
      <c r="DO40" s="1079"/>
      <c r="DP40" s="1080"/>
      <c r="DQ40" s="139"/>
      <c r="DR40" s="139"/>
      <c r="DS40" s="139"/>
    </row>
    <row r="41" spans="1:136" ht="16.5" customHeight="1" x14ac:dyDescent="0.15">
      <c r="A41" s="1088">
        <f t="shared" si="2"/>
        <v>44</v>
      </c>
      <c r="B41" s="1089"/>
      <c r="C41" s="1084"/>
      <c r="D41" s="1078"/>
      <c r="E41" s="1085"/>
      <c r="F41" s="1077"/>
      <c r="G41" s="1079"/>
      <c r="H41" s="1078"/>
      <c r="I41" s="1079"/>
      <c r="J41" s="1078"/>
      <c r="K41" s="1079"/>
      <c r="L41" s="1081"/>
      <c r="M41" s="1079"/>
      <c r="N41" s="1080"/>
      <c r="O41" s="1082"/>
      <c r="P41" s="1083"/>
      <c r="Q41" s="1077"/>
      <c r="R41" s="1078"/>
      <c r="S41" s="1079"/>
      <c r="T41" s="1078"/>
      <c r="U41" s="1079"/>
      <c r="V41" s="1078"/>
      <c r="W41" s="1079"/>
      <c r="X41" s="1078"/>
      <c r="Y41" s="1079"/>
      <c r="Z41" s="1078"/>
      <c r="AA41" s="1079"/>
      <c r="AB41" s="1078"/>
      <c r="AC41" s="1079"/>
      <c r="AD41" s="1078"/>
      <c r="AE41" s="1079"/>
      <c r="AF41" s="1078"/>
      <c r="AG41" s="1079"/>
      <c r="AH41" s="1078"/>
      <c r="AI41" s="1079"/>
      <c r="AJ41" s="1078"/>
      <c r="AK41" s="1077"/>
      <c r="AL41" s="1078"/>
      <c r="AM41" s="1079"/>
      <c r="AN41" s="1078"/>
      <c r="AO41" s="1079"/>
      <c r="AP41" s="1078"/>
      <c r="AQ41" s="1079"/>
      <c r="AR41" s="1078"/>
      <c r="AS41" s="1079"/>
      <c r="AT41" s="1081"/>
      <c r="AU41" s="1079"/>
      <c r="AV41" s="1080"/>
      <c r="AW41" s="1082"/>
      <c r="AX41" s="1083"/>
      <c r="AY41" s="1077"/>
      <c r="AZ41" s="1078"/>
      <c r="BA41" s="1079"/>
      <c r="BB41" s="1078"/>
      <c r="BC41" s="1079"/>
      <c r="BD41" s="1078"/>
      <c r="BE41" s="1079"/>
      <c r="BF41" s="1078"/>
      <c r="BG41" s="1077"/>
      <c r="BH41" s="1080"/>
      <c r="BI41" s="145"/>
      <c r="BJ41" s="146" t="s">
        <v>298</v>
      </c>
      <c r="BK41" s="164"/>
      <c r="BL41" s="1084"/>
      <c r="BM41" s="1078"/>
      <c r="BN41" s="1077"/>
      <c r="BO41" s="1080"/>
      <c r="BP41" s="146"/>
      <c r="BQ41" s="146" t="s">
        <v>298</v>
      </c>
      <c r="BR41" s="147"/>
      <c r="BS41" s="1077"/>
      <c r="BT41" s="1079"/>
      <c r="BU41" s="1085"/>
      <c r="BV41" s="1077"/>
      <c r="BW41" s="1085"/>
      <c r="BX41" s="1077"/>
      <c r="BY41" s="1085"/>
      <c r="BZ41" s="1077"/>
      <c r="CA41" s="1085"/>
      <c r="CB41" s="1077"/>
      <c r="CC41" s="1086"/>
      <c r="CD41" s="1087"/>
      <c r="CE41" s="157"/>
      <c r="CF41" s="1074"/>
      <c r="CG41" s="1075"/>
      <c r="CH41" s="1075"/>
      <c r="CI41" s="1075"/>
      <c r="CJ41" s="1075"/>
      <c r="CK41" s="1075"/>
      <c r="CL41" s="1075"/>
      <c r="CM41" s="1075"/>
      <c r="CN41" s="1075"/>
      <c r="CO41" s="1075"/>
      <c r="CP41" s="1075"/>
      <c r="CQ41" s="1075"/>
      <c r="CR41" s="1075"/>
      <c r="CS41" s="1075"/>
      <c r="CT41" s="1075"/>
      <c r="CU41" s="1075"/>
      <c r="CV41" s="1075"/>
      <c r="CW41" s="1075"/>
      <c r="CX41" s="1075"/>
      <c r="CY41" s="1075"/>
      <c r="CZ41" s="1075"/>
      <c r="DA41" s="1075"/>
      <c r="DB41" s="1075"/>
      <c r="DC41" s="1076"/>
      <c r="DD41" s="147"/>
      <c r="DE41" s="1077"/>
      <c r="DF41" s="1078"/>
      <c r="DG41" s="1079"/>
      <c r="DH41" s="1078"/>
      <c r="DI41" s="1079"/>
      <c r="DJ41" s="1078"/>
      <c r="DK41" s="1079"/>
      <c r="DL41" s="1078"/>
      <c r="DM41" s="1077"/>
      <c r="DN41" s="1078"/>
      <c r="DO41" s="1079"/>
      <c r="DP41" s="1080"/>
      <c r="DQ41" s="139"/>
      <c r="DR41" s="139"/>
      <c r="DS41" s="139"/>
    </row>
    <row r="42" spans="1:136" ht="16.5" customHeight="1" x14ac:dyDescent="0.15">
      <c r="A42" s="1088">
        <f t="shared" si="2"/>
        <v>45</v>
      </c>
      <c r="B42" s="1089"/>
      <c r="C42" s="1084"/>
      <c r="D42" s="1078"/>
      <c r="E42" s="1085"/>
      <c r="F42" s="1077"/>
      <c r="G42" s="1079"/>
      <c r="H42" s="1078"/>
      <c r="I42" s="1079"/>
      <c r="J42" s="1078"/>
      <c r="K42" s="1079"/>
      <c r="L42" s="1081"/>
      <c r="M42" s="1079"/>
      <c r="N42" s="1080"/>
      <c r="O42" s="1082"/>
      <c r="P42" s="1083"/>
      <c r="Q42" s="1077"/>
      <c r="R42" s="1078"/>
      <c r="S42" s="1079"/>
      <c r="T42" s="1078"/>
      <c r="U42" s="1079"/>
      <c r="V42" s="1078"/>
      <c r="W42" s="1079"/>
      <c r="X42" s="1078"/>
      <c r="Y42" s="1079"/>
      <c r="Z42" s="1078"/>
      <c r="AA42" s="1079"/>
      <c r="AB42" s="1078"/>
      <c r="AC42" s="1079"/>
      <c r="AD42" s="1078"/>
      <c r="AE42" s="1079"/>
      <c r="AF42" s="1078"/>
      <c r="AG42" s="1079"/>
      <c r="AH42" s="1078"/>
      <c r="AI42" s="1079"/>
      <c r="AJ42" s="1078"/>
      <c r="AK42" s="1077"/>
      <c r="AL42" s="1078"/>
      <c r="AM42" s="1079"/>
      <c r="AN42" s="1078"/>
      <c r="AO42" s="1079"/>
      <c r="AP42" s="1078"/>
      <c r="AQ42" s="1079"/>
      <c r="AR42" s="1078"/>
      <c r="AS42" s="1079"/>
      <c r="AT42" s="1081"/>
      <c r="AU42" s="1079"/>
      <c r="AV42" s="1080"/>
      <c r="AW42" s="1082"/>
      <c r="AX42" s="1083"/>
      <c r="AY42" s="1077"/>
      <c r="AZ42" s="1078"/>
      <c r="BA42" s="1079"/>
      <c r="BB42" s="1078"/>
      <c r="BC42" s="1079"/>
      <c r="BD42" s="1078"/>
      <c r="BE42" s="1079"/>
      <c r="BF42" s="1078"/>
      <c r="BG42" s="1077"/>
      <c r="BH42" s="1080"/>
      <c r="BI42" s="145"/>
      <c r="BJ42" s="146" t="s">
        <v>298</v>
      </c>
      <c r="BK42" s="164"/>
      <c r="BL42" s="1084"/>
      <c r="BM42" s="1078"/>
      <c r="BN42" s="1077"/>
      <c r="BO42" s="1080"/>
      <c r="BP42" s="146"/>
      <c r="BQ42" s="146" t="s">
        <v>298</v>
      </c>
      <c r="BR42" s="147"/>
      <c r="BS42" s="1077"/>
      <c r="BT42" s="1079"/>
      <c r="BU42" s="1085"/>
      <c r="BV42" s="1077"/>
      <c r="BW42" s="1085"/>
      <c r="BX42" s="1077"/>
      <c r="BY42" s="1085"/>
      <c r="BZ42" s="1077"/>
      <c r="CA42" s="1085"/>
      <c r="CB42" s="1077"/>
      <c r="CC42" s="1086"/>
      <c r="CD42" s="1087"/>
      <c r="CE42" s="157"/>
      <c r="CF42" s="1074"/>
      <c r="CG42" s="1075"/>
      <c r="CH42" s="1075"/>
      <c r="CI42" s="1075"/>
      <c r="CJ42" s="1075"/>
      <c r="CK42" s="1075"/>
      <c r="CL42" s="1075"/>
      <c r="CM42" s="1075"/>
      <c r="CN42" s="1075"/>
      <c r="CO42" s="1075"/>
      <c r="CP42" s="1075"/>
      <c r="CQ42" s="1075"/>
      <c r="CR42" s="1075"/>
      <c r="CS42" s="1075"/>
      <c r="CT42" s="1075"/>
      <c r="CU42" s="1075"/>
      <c r="CV42" s="1075"/>
      <c r="CW42" s="1075"/>
      <c r="CX42" s="1075"/>
      <c r="CY42" s="1075"/>
      <c r="CZ42" s="1075"/>
      <c r="DA42" s="1075"/>
      <c r="DB42" s="1075"/>
      <c r="DC42" s="1076"/>
      <c r="DD42" s="147"/>
      <c r="DE42" s="1077"/>
      <c r="DF42" s="1078"/>
      <c r="DG42" s="1079"/>
      <c r="DH42" s="1078"/>
      <c r="DI42" s="1079"/>
      <c r="DJ42" s="1078"/>
      <c r="DK42" s="1079"/>
      <c r="DL42" s="1078"/>
      <c r="DM42" s="1077"/>
      <c r="DN42" s="1078"/>
      <c r="DO42" s="1079"/>
      <c r="DP42" s="1080"/>
      <c r="DQ42" s="139"/>
      <c r="DR42" s="139"/>
      <c r="DS42" s="139"/>
    </row>
    <row r="43" spans="1:136" ht="16.5" customHeight="1" x14ac:dyDescent="0.15">
      <c r="A43" s="1088">
        <f t="shared" si="2"/>
        <v>46</v>
      </c>
      <c r="B43" s="1089"/>
      <c r="C43" s="1084"/>
      <c r="D43" s="1078"/>
      <c r="E43" s="1085"/>
      <c r="F43" s="1077"/>
      <c r="G43" s="1079"/>
      <c r="H43" s="1078"/>
      <c r="I43" s="1079"/>
      <c r="J43" s="1078"/>
      <c r="K43" s="1079"/>
      <c r="L43" s="1081"/>
      <c r="M43" s="1079"/>
      <c r="N43" s="1080"/>
      <c r="O43" s="1082"/>
      <c r="P43" s="1083"/>
      <c r="Q43" s="1077"/>
      <c r="R43" s="1078"/>
      <c r="S43" s="1079"/>
      <c r="T43" s="1078"/>
      <c r="U43" s="1079"/>
      <c r="V43" s="1078"/>
      <c r="W43" s="1079"/>
      <c r="X43" s="1078"/>
      <c r="Y43" s="1079"/>
      <c r="Z43" s="1078"/>
      <c r="AA43" s="1079"/>
      <c r="AB43" s="1078"/>
      <c r="AC43" s="1079"/>
      <c r="AD43" s="1078"/>
      <c r="AE43" s="1079"/>
      <c r="AF43" s="1078"/>
      <c r="AG43" s="1079"/>
      <c r="AH43" s="1078"/>
      <c r="AI43" s="1079"/>
      <c r="AJ43" s="1078"/>
      <c r="AK43" s="1077"/>
      <c r="AL43" s="1078"/>
      <c r="AM43" s="1079"/>
      <c r="AN43" s="1078"/>
      <c r="AO43" s="1079"/>
      <c r="AP43" s="1078"/>
      <c r="AQ43" s="1079"/>
      <c r="AR43" s="1078"/>
      <c r="AS43" s="1079"/>
      <c r="AT43" s="1081"/>
      <c r="AU43" s="1079"/>
      <c r="AV43" s="1080"/>
      <c r="AW43" s="1082"/>
      <c r="AX43" s="1083"/>
      <c r="AY43" s="1077"/>
      <c r="AZ43" s="1078"/>
      <c r="BA43" s="1079"/>
      <c r="BB43" s="1078"/>
      <c r="BC43" s="1079"/>
      <c r="BD43" s="1078"/>
      <c r="BE43" s="1079"/>
      <c r="BF43" s="1078"/>
      <c r="BG43" s="1077"/>
      <c r="BH43" s="1080"/>
      <c r="BI43" s="145"/>
      <c r="BJ43" s="146" t="s">
        <v>298</v>
      </c>
      <c r="BK43" s="164"/>
      <c r="BL43" s="1084"/>
      <c r="BM43" s="1078"/>
      <c r="BN43" s="1077"/>
      <c r="BO43" s="1080"/>
      <c r="BP43" s="146"/>
      <c r="BQ43" s="146" t="s">
        <v>298</v>
      </c>
      <c r="BR43" s="147"/>
      <c r="BS43" s="1077"/>
      <c r="BT43" s="1079"/>
      <c r="BU43" s="1085"/>
      <c r="BV43" s="1077"/>
      <c r="BW43" s="1085"/>
      <c r="BX43" s="1077"/>
      <c r="BY43" s="1085"/>
      <c r="BZ43" s="1077"/>
      <c r="CA43" s="1085"/>
      <c r="CB43" s="1077"/>
      <c r="CC43" s="1086"/>
      <c r="CD43" s="1087"/>
      <c r="CE43" s="157"/>
      <c r="CF43" s="1074"/>
      <c r="CG43" s="1075"/>
      <c r="CH43" s="1075"/>
      <c r="CI43" s="1075"/>
      <c r="CJ43" s="1075"/>
      <c r="CK43" s="1075"/>
      <c r="CL43" s="1075"/>
      <c r="CM43" s="1075"/>
      <c r="CN43" s="1075"/>
      <c r="CO43" s="1075"/>
      <c r="CP43" s="1075"/>
      <c r="CQ43" s="1075"/>
      <c r="CR43" s="1075"/>
      <c r="CS43" s="1075"/>
      <c r="CT43" s="1075"/>
      <c r="CU43" s="1075"/>
      <c r="CV43" s="1075"/>
      <c r="CW43" s="1075"/>
      <c r="CX43" s="1075"/>
      <c r="CY43" s="1075"/>
      <c r="CZ43" s="1075"/>
      <c r="DA43" s="1075"/>
      <c r="DB43" s="1075"/>
      <c r="DC43" s="1076"/>
      <c r="DD43" s="147"/>
      <c r="DE43" s="1077"/>
      <c r="DF43" s="1078"/>
      <c r="DG43" s="1079"/>
      <c r="DH43" s="1078"/>
      <c r="DI43" s="1079"/>
      <c r="DJ43" s="1078"/>
      <c r="DK43" s="1079"/>
      <c r="DL43" s="1078"/>
      <c r="DM43" s="1077"/>
      <c r="DN43" s="1078"/>
      <c r="DO43" s="1079"/>
      <c r="DP43" s="1080"/>
      <c r="DQ43" s="139"/>
      <c r="DR43" s="139"/>
      <c r="DS43" s="139"/>
    </row>
    <row r="44" spans="1:136" ht="16.5" customHeight="1" x14ac:dyDescent="0.15">
      <c r="A44" s="1088">
        <f t="shared" si="2"/>
        <v>47</v>
      </c>
      <c r="B44" s="1089"/>
      <c r="C44" s="1084"/>
      <c r="D44" s="1078"/>
      <c r="E44" s="1085"/>
      <c r="F44" s="1077"/>
      <c r="G44" s="1079"/>
      <c r="H44" s="1078"/>
      <c r="I44" s="1079"/>
      <c r="J44" s="1078"/>
      <c r="K44" s="1079"/>
      <c r="L44" s="1081"/>
      <c r="M44" s="1079"/>
      <c r="N44" s="1080"/>
      <c r="O44" s="1082"/>
      <c r="P44" s="1083"/>
      <c r="Q44" s="1077"/>
      <c r="R44" s="1078"/>
      <c r="S44" s="1079"/>
      <c r="T44" s="1078"/>
      <c r="U44" s="1079"/>
      <c r="V44" s="1078"/>
      <c r="W44" s="1079"/>
      <c r="X44" s="1078"/>
      <c r="Y44" s="1079"/>
      <c r="Z44" s="1078"/>
      <c r="AA44" s="1079"/>
      <c r="AB44" s="1078"/>
      <c r="AC44" s="1079"/>
      <c r="AD44" s="1078"/>
      <c r="AE44" s="1079"/>
      <c r="AF44" s="1078"/>
      <c r="AG44" s="1079"/>
      <c r="AH44" s="1078"/>
      <c r="AI44" s="1079"/>
      <c r="AJ44" s="1078"/>
      <c r="AK44" s="1077"/>
      <c r="AL44" s="1078"/>
      <c r="AM44" s="1079"/>
      <c r="AN44" s="1078"/>
      <c r="AO44" s="1079"/>
      <c r="AP44" s="1078"/>
      <c r="AQ44" s="1079"/>
      <c r="AR44" s="1078"/>
      <c r="AS44" s="1079"/>
      <c r="AT44" s="1081"/>
      <c r="AU44" s="1079"/>
      <c r="AV44" s="1080"/>
      <c r="AW44" s="1082"/>
      <c r="AX44" s="1083"/>
      <c r="AY44" s="1077"/>
      <c r="AZ44" s="1078"/>
      <c r="BA44" s="1079"/>
      <c r="BB44" s="1078"/>
      <c r="BC44" s="1079"/>
      <c r="BD44" s="1078"/>
      <c r="BE44" s="1079"/>
      <c r="BF44" s="1078"/>
      <c r="BG44" s="1077"/>
      <c r="BH44" s="1080"/>
      <c r="BI44" s="145"/>
      <c r="BJ44" s="146" t="s">
        <v>298</v>
      </c>
      <c r="BK44" s="164"/>
      <c r="BL44" s="1084"/>
      <c r="BM44" s="1078"/>
      <c r="BN44" s="1077"/>
      <c r="BO44" s="1080"/>
      <c r="BP44" s="146"/>
      <c r="BQ44" s="146" t="s">
        <v>298</v>
      </c>
      <c r="BR44" s="147"/>
      <c r="BS44" s="1077"/>
      <c r="BT44" s="1079"/>
      <c r="BU44" s="1085"/>
      <c r="BV44" s="1077"/>
      <c r="BW44" s="1085"/>
      <c r="BX44" s="1077"/>
      <c r="BY44" s="1085"/>
      <c r="BZ44" s="1077"/>
      <c r="CA44" s="1085"/>
      <c r="CB44" s="1077"/>
      <c r="CC44" s="1086"/>
      <c r="CD44" s="1087"/>
      <c r="CE44" s="157"/>
      <c r="CF44" s="1074"/>
      <c r="CG44" s="1075"/>
      <c r="CH44" s="1075"/>
      <c r="CI44" s="1075"/>
      <c r="CJ44" s="1075"/>
      <c r="CK44" s="1075"/>
      <c r="CL44" s="1075"/>
      <c r="CM44" s="1075"/>
      <c r="CN44" s="1075"/>
      <c r="CO44" s="1075"/>
      <c r="CP44" s="1075"/>
      <c r="CQ44" s="1075"/>
      <c r="CR44" s="1075"/>
      <c r="CS44" s="1075"/>
      <c r="CT44" s="1075"/>
      <c r="CU44" s="1075"/>
      <c r="CV44" s="1075"/>
      <c r="CW44" s="1075"/>
      <c r="CX44" s="1075"/>
      <c r="CY44" s="1075"/>
      <c r="CZ44" s="1075"/>
      <c r="DA44" s="1075"/>
      <c r="DB44" s="1075"/>
      <c r="DC44" s="1076"/>
      <c r="DD44" s="147"/>
      <c r="DE44" s="1077"/>
      <c r="DF44" s="1078"/>
      <c r="DG44" s="1079"/>
      <c r="DH44" s="1078"/>
      <c r="DI44" s="1079"/>
      <c r="DJ44" s="1078"/>
      <c r="DK44" s="1079"/>
      <c r="DL44" s="1078"/>
      <c r="DM44" s="1077"/>
      <c r="DN44" s="1078"/>
      <c r="DO44" s="1079"/>
      <c r="DP44" s="1080"/>
      <c r="DQ44" s="139"/>
      <c r="DR44" s="139"/>
      <c r="DS44" s="139"/>
    </row>
    <row r="45" spans="1:136" ht="16.5" customHeight="1" x14ac:dyDescent="0.15">
      <c r="A45" s="1088">
        <f t="shared" si="2"/>
        <v>48</v>
      </c>
      <c r="B45" s="1089"/>
      <c r="C45" s="1084"/>
      <c r="D45" s="1078"/>
      <c r="E45" s="1085"/>
      <c r="F45" s="1077"/>
      <c r="G45" s="1079"/>
      <c r="H45" s="1078"/>
      <c r="I45" s="1079"/>
      <c r="J45" s="1078"/>
      <c r="K45" s="1079"/>
      <c r="L45" s="1081"/>
      <c r="M45" s="1079"/>
      <c r="N45" s="1080"/>
      <c r="O45" s="1082"/>
      <c r="P45" s="1083"/>
      <c r="Q45" s="1077"/>
      <c r="R45" s="1078"/>
      <c r="S45" s="1079"/>
      <c r="T45" s="1078"/>
      <c r="U45" s="1079"/>
      <c r="V45" s="1078"/>
      <c r="W45" s="1079"/>
      <c r="X45" s="1078"/>
      <c r="Y45" s="1079"/>
      <c r="Z45" s="1078"/>
      <c r="AA45" s="1079"/>
      <c r="AB45" s="1078"/>
      <c r="AC45" s="1079"/>
      <c r="AD45" s="1078"/>
      <c r="AE45" s="1079"/>
      <c r="AF45" s="1078"/>
      <c r="AG45" s="1079"/>
      <c r="AH45" s="1078"/>
      <c r="AI45" s="1079"/>
      <c r="AJ45" s="1078"/>
      <c r="AK45" s="1077"/>
      <c r="AL45" s="1078"/>
      <c r="AM45" s="1079"/>
      <c r="AN45" s="1078"/>
      <c r="AO45" s="1079"/>
      <c r="AP45" s="1078"/>
      <c r="AQ45" s="1079"/>
      <c r="AR45" s="1078"/>
      <c r="AS45" s="1079"/>
      <c r="AT45" s="1081"/>
      <c r="AU45" s="1079"/>
      <c r="AV45" s="1080"/>
      <c r="AW45" s="1082"/>
      <c r="AX45" s="1083"/>
      <c r="AY45" s="1077"/>
      <c r="AZ45" s="1078"/>
      <c r="BA45" s="1079"/>
      <c r="BB45" s="1078"/>
      <c r="BC45" s="1079"/>
      <c r="BD45" s="1078"/>
      <c r="BE45" s="1079"/>
      <c r="BF45" s="1078"/>
      <c r="BG45" s="1077"/>
      <c r="BH45" s="1080"/>
      <c r="BI45" s="145"/>
      <c r="BJ45" s="146" t="s">
        <v>298</v>
      </c>
      <c r="BK45" s="164"/>
      <c r="BL45" s="1084"/>
      <c r="BM45" s="1078"/>
      <c r="BN45" s="1077"/>
      <c r="BO45" s="1080"/>
      <c r="BP45" s="146"/>
      <c r="BQ45" s="146" t="s">
        <v>298</v>
      </c>
      <c r="BR45" s="147"/>
      <c r="BS45" s="1077"/>
      <c r="BT45" s="1079"/>
      <c r="BU45" s="1085"/>
      <c r="BV45" s="1077"/>
      <c r="BW45" s="1085"/>
      <c r="BX45" s="1077"/>
      <c r="BY45" s="1085"/>
      <c r="BZ45" s="1077"/>
      <c r="CA45" s="1085"/>
      <c r="CB45" s="1077"/>
      <c r="CC45" s="1086"/>
      <c r="CD45" s="1087"/>
      <c r="CE45" s="157"/>
      <c r="CF45" s="1074"/>
      <c r="CG45" s="1075"/>
      <c r="CH45" s="1075"/>
      <c r="CI45" s="1075"/>
      <c r="CJ45" s="1075"/>
      <c r="CK45" s="1075"/>
      <c r="CL45" s="1075"/>
      <c r="CM45" s="1075"/>
      <c r="CN45" s="1075"/>
      <c r="CO45" s="1075"/>
      <c r="CP45" s="1075"/>
      <c r="CQ45" s="1075"/>
      <c r="CR45" s="1075"/>
      <c r="CS45" s="1075"/>
      <c r="CT45" s="1075"/>
      <c r="CU45" s="1075"/>
      <c r="CV45" s="1075"/>
      <c r="CW45" s="1075"/>
      <c r="CX45" s="1075"/>
      <c r="CY45" s="1075"/>
      <c r="CZ45" s="1075"/>
      <c r="DA45" s="1075"/>
      <c r="DB45" s="1075"/>
      <c r="DC45" s="1076"/>
      <c r="DD45" s="147"/>
      <c r="DE45" s="1077"/>
      <c r="DF45" s="1078"/>
      <c r="DG45" s="1079"/>
      <c r="DH45" s="1078"/>
      <c r="DI45" s="1079"/>
      <c r="DJ45" s="1078"/>
      <c r="DK45" s="1079"/>
      <c r="DL45" s="1078"/>
      <c r="DM45" s="1077"/>
      <c r="DN45" s="1078"/>
      <c r="DO45" s="1079"/>
      <c r="DP45" s="1080"/>
      <c r="DQ45" s="139"/>
      <c r="DR45" s="139"/>
      <c r="DS45" s="139"/>
    </row>
    <row r="46" spans="1:136" ht="16.5" customHeight="1" x14ac:dyDescent="0.15">
      <c r="A46" s="1088">
        <f t="shared" si="2"/>
        <v>49</v>
      </c>
      <c r="B46" s="1089"/>
      <c r="C46" s="1084"/>
      <c r="D46" s="1078"/>
      <c r="E46" s="1085"/>
      <c r="F46" s="1077"/>
      <c r="G46" s="1079"/>
      <c r="H46" s="1078"/>
      <c r="I46" s="1079"/>
      <c r="J46" s="1078"/>
      <c r="K46" s="1079"/>
      <c r="L46" s="1081"/>
      <c r="M46" s="1079"/>
      <c r="N46" s="1080"/>
      <c r="O46" s="1082"/>
      <c r="P46" s="1083"/>
      <c r="Q46" s="1077"/>
      <c r="R46" s="1078"/>
      <c r="S46" s="1079"/>
      <c r="T46" s="1078"/>
      <c r="U46" s="1079"/>
      <c r="V46" s="1078"/>
      <c r="W46" s="1079"/>
      <c r="X46" s="1078"/>
      <c r="Y46" s="1079"/>
      <c r="Z46" s="1078"/>
      <c r="AA46" s="1079"/>
      <c r="AB46" s="1078"/>
      <c r="AC46" s="1079"/>
      <c r="AD46" s="1078"/>
      <c r="AE46" s="1079"/>
      <c r="AF46" s="1078"/>
      <c r="AG46" s="1079"/>
      <c r="AH46" s="1078"/>
      <c r="AI46" s="1079"/>
      <c r="AJ46" s="1078"/>
      <c r="AK46" s="1077"/>
      <c r="AL46" s="1078"/>
      <c r="AM46" s="1079"/>
      <c r="AN46" s="1078"/>
      <c r="AO46" s="1079"/>
      <c r="AP46" s="1078"/>
      <c r="AQ46" s="1079"/>
      <c r="AR46" s="1078"/>
      <c r="AS46" s="1079"/>
      <c r="AT46" s="1081"/>
      <c r="AU46" s="1079"/>
      <c r="AV46" s="1080"/>
      <c r="AW46" s="1082"/>
      <c r="AX46" s="1083"/>
      <c r="AY46" s="1077"/>
      <c r="AZ46" s="1078"/>
      <c r="BA46" s="1079"/>
      <c r="BB46" s="1078"/>
      <c r="BC46" s="1079"/>
      <c r="BD46" s="1078"/>
      <c r="BE46" s="1079"/>
      <c r="BF46" s="1078"/>
      <c r="BG46" s="1077"/>
      <c r="BH46" s="1080"/>
      <c r="BI46" s="145"/>
      <c r="BJ46" s="146" t="s">
        <v>298</v>
      </c>
      <c r="BK46" s="164"/>
      <c r="BL46" s="1084"/>
      <c r="BM46" s="1078"/>
      <c r="BN46" s="1077"/>
      <c r="BO46" s="1080"/>
      <c r="BP46" s="146"/>
      <c r="BQ46" s="146" t="s">
        <v>298</v>
      </c>
      <c r="BR46" s="147"/>
      <c r="BS46" s="1077"/>
      <c r="BT46" s="1079"/>
      <c r="BU46" s="1085"/>
      <c r="BV46" s="1077"/>
      <c r="BW46" s="1085"/>
      <c r="BX46" s="1077"/>
      <c r="BY46" s="1085"/>
      <c r="BZ46" s="1077"/>
      <c r="CA46" s="1085"/>
      <c r="CB46" s="1077"/>
      <c r="CC46" s="1086"/>
      <c r="CD46" s="1087"/>
      <c r="CE46" s="157"/>
      <c r="CF46" s="1074"/>
      <c r="CG46" s="1075"/>
      <c r="CH46" s="1075"/>
      <c r="CI46" s="1075"/>
      <c r="CJ46" s="1075"/>
      <c r="CK46" s="1075"/>
      <c r="CL46" s="1075"/>
      <c r="CM46" s="1075"/>
      <c r="CN46" s="1075"/>
      <c r="CO46" s="1075"/>
      <c r="CP46" s="1075"/>
      <c r="CQ46" s="1075"/>
      <c r="CR46" s="1075"/>
      <c r="CS46" s="1075"/>
      <c r="CT46" s="1075"/>
      <c r="CU46" s="1075"/>
      <c r="CV46" s="1075"/>
      <c r="CW46" s="1075"/>
      <c r="CX46" s="1075"/>
      <c r="CY46" s="1075"/>
      <c r="CZ46" s="1075"/>
      <c r="DA46" s="1075"/>
      <c r="DB46" s="1075"/>
      <c r="DC46" s="1076"/>
      <c r="DD46" s="147"/>
      <c r="DE46" s="1077"/>
      <c r="DF46" s="1078"/>
      <c r="DG46" s="1079"/>
      <c r="DH46" s="1078"/>
      <c r="DI46" s="1079"/>
      <c r="DJ46" s="1078"/>
      <c r="DK46" s="1079"/>
      <c r="DL46" s="1078"/>
      <c r="DM46" s="1077"/>
      <c r="DN46" s="1078"/>
      <c r="DO46" s="1079"/>
      <c r="DP46" s="1080"/>
      <c r="DQ46" s="139"/>
      <c r="DR46" s="139"/>
      <c r="DS46" s="139"/>
    </row>
    <row r="47" spans="1:136" ht="16.5" customHeight="1" x14ac:dyDescent="0.15">
      <c r="A47" s="1088">
        <f t="shared" si="2"/>
        <v>50</v>
      </c>
      <c r="B47" s="1089"/>
      <c r="C47" s="1084"/>
      <c r="D47" s="1078"/>
      <c r="E47" s="1085"/>
      <c r="F47" s="1077"/>
      <c r="G47" s="1079"/>
      <c r="H47" s="1078"/>
      <c r="I47" s="1079"/>
      <c r="J47" s="1078"/>
      <c r="K47" s="1079"/>
      <c r="L47" s="1081"/>
      <c r="M47" s="1079"/>
      <c r="N47" s="1080"/>
      <c r="O47" s="1082"/>
      <c r="P47" s="1083"/>
      <c r="Q47" s="1077"/>
      <c r="R47" s="1078"/>
      <c r="S47" s="1079"/>
      <c r="T47" s="1078"/>
      <c r="U47" s="1079"/>
      <c r="V47" s="1078"/>
      <c r="W47" s="1079"/>
      <c r="X47" s="1078"/>
      <c r="Y47" s="1079"/>
      <c r="Z47" s="1078"/>
      <c r="AA47" s="1079"/>
      <c r="AB47" s="1078"/>
      <c r="AC47" s="1079"/>
      <c r="AD47" s="1078"/>
      <c r="AE47" s="1079"/>
      <c r="AF47" s="1078"/>
      <c r="AG47" s="1079"/>
      <c r="AH47" s="1078"/>
      <c r="AI47" s="1079"/>
      <c r="AJ47" s="1078"/>
      <c r="AK47" s="1077"/>
      <c r="AL47" s="1078"/>
      <c r="AM47" s="1079"/>
      <c r="AN47" s="1078"/>
      <c r="AO47" s="1079"/>
      <c r="AP47" s="1078"/>
      <c r="AQ47" s="1079"/>
      <c r="AR47" s="1078"/>
      <c r="AS47" s="1079"/>
      <c r="AT47" s="1081"/>
      <c r="AU47" s="1079"/>
      <c r="AV47" s="1080"/>
      <c r="AW47" s="1082"/>
      <c r="AX47" s="1083"/>
      <c r="AY47" s="1077"/>
      <c r="AZ47" s="1078"/>
      <c r="BA47" s="1079"/>
      <c r="BB47" s="1078"/>
      <c r="BC47" s="1079"/>
      <c r="BD47" s="1078"/>
      <c r="BE47" s="1079"/>
      <c r="BF47" s="1078"/>
      <c r="BG47" s="1077"/>
      <c r="BH47" s="1080"/>
      <c r="BI47" s="145"/>
      <c r="BJ47" s="146" t="s">
        <v>298</v>
      </c>
      <c r="BK47" s="164"/>
      <c r="BL47" s="1084"/>
      <c r="BM47" s="1078"/>
      <c r="BN47" s="1077"/>
      <c r="BO47" s="1080"/>
      <c r="BP47" s="146"/>
      <c r="BQ47" s="146" t="s">
        <v>298</v>
      </c>
      <c r="BR47" s="147"/>
      <c r="BS47" s="1077"/>
      <c r="BT47" s="1079"/>
      <c r="BU47" s="1085"/>
      <c r="BV47" s="1077"/>
      <c r="BW47" s="1085"/>
      <c r="BX47" s="1077"/>
      <c r="BY47" s="1085"/>
      <c r="BZ47" s="1077"/>
      <c r="CA47" s="1085"/>
      <c r="CB47" s="1077"/>
      <c r="CC47" s="1086"/>
      <c r="CD47" s="1087"/>
      <c r="CE47" s="157"/>
      <c r="CF47" s="1074"/>
      <c r="CG47" s="1075"/>
      <c r="CH47" s="1075"/>
      <c r="CI47" s="1075"/>
      <c r="CJ47" s="1075"/>
      <c r="CK47" s="1075"/>
      <c r="CL47" s="1075"/>
      <c r="CM47" s="1075"/>
      <c r="CN47" s="1075"/>
      <c r="CO47" s="1075"/>
      <c r="CP47" s="1075"/>
      <c r="CQ47" s="1075"/>
      <c r="CR47" s="1075"/>
      <c r="CS47" s="1075"/>
      <c r="CT47" s="1075"/>
      <c r="CU47" s="1075"/>
      <c r="CV47" s="1075"/>
      <c r="CW47" s="1075"/>
      <c r="CX47" s="1075"/>
      <c r="CY47" s="1075"/>
      <c r="CZ47" s="1075"/>
      <c r="DA47" s="1075"/>
      <c r="DB47" s="1075"/>
      <c r="DC47" s="1076"/>
      <c r="DD47" s="147"/>
      <c r="DE47" s="1077"/>
      <c r="DF47" s="1078"/>
      <c r="DG47" s="1079"/>
      <c r="DH47" s="1078"/>
      <c r="DI47" s="1079"/>
      <c r="DJ47" s="1078"/>
      <c r="DK47" s="1079"/>
      <c r="DL47" s="1078"/>
      <c r="DM47" s="1077"/>
      <c r="DN47" s="1078"/>
      <c r="DO47" s="1079"/>
      <c r="DP47" s="1080"/>
      <c r="DQ47" s="139"/>
      <c r="DR47" s="139"/>
      <c r="DS47" s="139"/>
    </row>
    <row r="48" spans="1:136" ht="14.25" customHeight="1" x14ac:dyDescent="0.15">
      <c r="A48" s="139"/>
      <c r="B48" s="139"/>
      <c r="C48" s="139"/>
      <c r="D48" s="139"/>
      <c r="E48" s="139"/>
      <c r="F48" s="139"/>
      <c r="G48" s="139"/>
      <c r="H48" s="139"/>
      <c r="I48" s="139"/>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55"/>
      <c r="DU48" s="155"/>
      <c r="DV48" s="155"/>
      <c r="DW48" s="155"/>
      <c r="DX48" s="155"/>
      <c r="DY48" s="155"/>
      <c r="DZ48" s="155"/>
      <c r="EA48" s="155"/>
      <c r="EB48" s="155"/>
      <c r="EC48" s="155"/>
      <c r="ED48" s="155"/>
      <c r="EE48" s="155"/>
      <c r="EF48" s="155"/>
    </row>
    <row r="49" spans="1:123" x14ac:dyDescent="0.15">
      <c r="A49" s="139" t="s">
        <v>262</v>
      </c>
      <c r="B49" s="139"/>
      <c r="C49" s="139"/>
      <c r="D49" s="139"/>
      <c r="E49" s="139"/>
      <c r="F49" s="139"/>
      <c r="G49" s="139"/>
      <c r="H49" s="139"/>
      <c r="I49" s="139"/>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39"/>
    </row>
    <row r="50" spans="1:123" x14ac:dyDescent="0.15">
      <c r="A50" s="139"/>
      <c r="B50" s="139"/>
      <c r="C50" s="139"/>
      <c r="D50" s="139" t="s">
        <v>263</v>
      </c>
      <c r="E50" s="139"/>
      <c r="F50" s="139"/>
      <c r="G50" s="139"/>
      <c r="H50" s="139"/>
      <c r="I50" s="139"/>
      <c r="J50" s="139"/>
      <c r="K50" s="139"/>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39"/>
    </row>
    <row r="51" spans="1:123" x14ac:dyDescent="0.15">
      <c r="A51" s="139"/>
      <c r="B51" s="139"/>
      <c r="C51" s="139"/>
      <c r="D51" s="139" t="s">
        <v>291</v>
      </c>
      <c r="E51" s="139"/>
      <c r="F51" s="139"/>
      <c r="G51" s="139"/>
      <c r="H51" s="139"/>
      <c r="I51" s="139"/>
      <c r="J51" s="139"/>
      <c r="K51" s="139"/>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39"/>
    </row>
    <row r="52" spans="1:123" x14ac:dyDescent="0.15">
      <c r="A52" s="139"/>
      <c r="B52" s="139"/>
      <c r="C52" s="139"/>
      <c r="D52" s="139" t="s">
        <v>299</v>
      </c>
      <c r="E52" s="139"/>
      <c r="F52" s="139"/>
      <c r="G52" s="139"/>
      <c r="H52" s="139"/>
      <c r="I52" s="139"/>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39"/>
    </row>
    <row r="53" spans="1:123" x14ac:dyDescent="0.15">
      <c r="A53" s="139"/>
      <c r="B53" s="139"/>
      <c r="C53" s="139"/>
      <c r="D53" s="139" t="s">
        <v>300</v>
      </c>
      <c r="E53" s="139"/>
      <c r="F53" s="139"/>
      <c r="G53" s="139"/>
      <c r="H53" s="139"/>
      <c r="I53" s="139"/>
      <c r="J53" s="139"/>
      <c r="K53" s="139"/>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39"/>
    </row>
    <row r="54" spans="1:123" x14ac:dyDescent="0.15">
      <c r="A54" s="139"/>
      <c r="B54" s="139"/>
      <c r="C54" s="139"/>
      <c r="D54" s="139" t="s">
        <v>302</v>
      </c>
      <c r="E54" s="139"/>
      <c r="F54" s="139"/>
      <c r="G54" s="139"/>
      <c r="H54" s="139"/>
      <c r="I54" s="139"/>
      <c r="J54" s="139"/>
      <c r="K54" s="139"/>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39"/>
    </row>
    <row r="55" spans="1:123" x14ac:dyDescent="0.15">
      <c r="A55" s="139"/>
      <c r="B55" s="139"/>
      <c r="C55" s="139"/>
      <c r="D55" s="139" t="s">
        <v>303</v>
      </c>
      <c r="E55" s="139"/>
      <c r="F55" s="139"/>
      <c r="G55" s="139"/>
      <c r="H55" s="139"/>
      <c r="I55" s="139"/>
      <c r="J55" s="139"/>
      <c r="K55" s="139"/>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39"/>
    </row>
    <row r="56" spans="1:123" x14ac:dyDescent="0.15">
      <c r="A56" s="139"/>
      <c r="B56" s="139"/>
      <c r="C56" s="139"/>
      <c r="D56" s="139" t="s">
        <v>305</v>
      </c>
      <c r="E56" s="139"/>
      <c r="F56" s="139"/>
      <c r="G56" s="139"/>
      <c r="H56" s="139"/>
      <c r="I56" s="139"/>
      <c r="J56" s="139"/>
      <c r="K56" s="139"/>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39"/>
    </row>
    <row r="57" spans="1:123" x14ac:dyDescent="0.15">
      <c r="A57" s="139"/>
      <c r="B57" s="139"/>
      <c r="C57" s="139"/>
      <c r="D57" s="139" t="s">
        <v>304</v>
      </c>
      <c r="E57" s="139"/>
      <c r="F57" s="139"/>
      <c r="G57" s="139"/>
      <c r="H57" s="139"/>
      <c r="I57" s="139"/>
      <c r="J57" s="139"/>
      <c r="K57" s="139"/>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39"/>
    </row>
    <row r="58" spans="1:123" x14ac:dyDescent="0.15">
      <c r="A58" s="139"/>
      <c r="B58" s="139"/>
      <c r="C58" s="139"/>
      <c r="D58" s="139" t="s">
        <v>301</v>
      </c>
      <c r="E58" s="139"/>
      <c r="F58" s="139"/>
      <c r="G58" s="139"/>
      <c r="H58" s="139"/>
      <c r="I58" s="139"/>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39"/>
    </row>
    <row r="59" spans="1:123" ht="11.25" customHeight="1" x14ac:dyDescent="0.1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5"/>
      <c r="DF59" s="155"/>
      <c r="DG59" s="155"/>
      <c r="DH59" s="155"/>
      <c r="DI59" s="155"/>
      <c r="DJ59" s="155"/>
      <c r="DK59" s="155"/>
      <c r="DL59" s="155"/>
      <c r="DM59" s="155"/>
      <c r="DN59" s="155"/>
      <c r="DO59" s="155"/>
      <c r="DP59" s="155"/>
      <c r="DQ59" s="155"/>
      <c r="DR59" s="155"/>
    </row>
    <row r="60" spans="1:123" x14ac:dyDescent="0.1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c r="CE60" s="155"/>
      <c r="CF60" s="155"/>
      <c r="CG60" s="155"/>
      <c r="CH60" s="155"/>
      <c r="CI60" s="155"/>
      <c r="CJ60" s="155"/>
      <c r="CK60" s="155"/>
      <c r="CL60" s="155"/>
      <c r="CM60" s="155"/>
      <c r="CN60" s="155"/>
      <c r="CO60" s="155"/>
      <c r="CP60" s="155"/>
      <c r="CQ60" s="155"/>
      <c r="CR60" s="155"/>
      <c r="CS60" s="155"/>
      <c r="CT60" s="155"/>
      <c r="CU60" s="155"/>
      <c r="CV60" s="155"/>
      <c r="CW60" s="155"/>
      <c r="CX60" s="155"/>
      <c r="CY60" s="155"/>
      <c r="CZ60" s="155"/>
      <c r="DA60" s="155"/>
      <c r="DB60" s="155"/>
      <c r="DC60" s="155"/>
      <c r="DD60" s="155"/>
      <c r="DE60" s="155"/>
      <c r="DF60" s="155"/>
      <c r="DG60" s="155"/>
      <c r="DH60" s="155"/>
      <c r="DI60" s="155"/>
      <c r="DJ60" s="155"/>
      <c r="DK60" s="155"/>
      <c r="DL60" s="155"/>
      <c r="DM60" s="155"/>
      <c r="DN60" s="155"/>
      <c r="DO60" s="155"/>
      <c r="DP60" s="155"/>
      <c r="DQ60" s="155"/>
      <c r="DR60" s="155"/>
    </row>
    <row r="61" spans="1:123" x14ac:dyDescent="0.1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55"/>
      <c r="CE61" s="155"/>
      <c r="CF61" s="155"/>
      <c r="CG61" s="155"/>
      <c r="CH61" s="155"/>
      <c r="CI61" s="155"/>
      <c r="CJ61" s="155"/>
      <c r="CK61" s="155"/>
      <c r="CL61" s="155"/>
      <c r="CM61" s="155"/>
      <c r="CN61" s="155"/>
      <c r="CO61" s="155"/>
      <c r="CP61" s="155"/>
      <c r="CQ61" s="155"/>
      <c r="CR61" s="155"/>
      <c r="CS61" s="155"/>
      <c r="CT61" s="155"/>
      <c r="CU61" s="155"/>
      <c r="CV61" s="155"/>
      <c r="CW61" s="155"/>
      <c r="CX61" s="155"/>
      <c r="CY61" s="155"/>
      <c r="CZ61" s="155"/>
      <c r="DA61" s="155"/>
      <c r="DB61" s="155"/>
      <c r="DC61" s="155"/>
      <c r="DD61" s="155"/>
      <c r="DE61" s="155"/>
      <c r="DF61" s="155"/>
      <c r="DG61" s="155"/>
      <c r="DH61" s="155"/>
      <c r="DI61" s="155"/>
      <c r="DJ61" s="155"/>
      <c r="DK61" s="155"/>
      <c r="DL61" s="155"/>
      <c r="DM61" s="155"/>
      <c r="DN61" s="155"/>
      <c r="DO61" s="155"/>
      <c r="DP61" s="155"/>
      <c r="DQ61" s="155"/>
      <c r="DR61" s="155"/>
    </row>
    <row r="62" spans="1:123" x14ac:dyDescent="0.1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5"/>
      <c r="DH62" s="155"/>
      <c r="DI62" s="155"/>
      <c r="DJ62" s="155"/>
      <c r="DK62" s="155"/>
      <c r="DL62" s="155"/>
      <c r="DM62" s="155"/>
      <c r="DN62" s="155"/>
      <c r="DO62" s="155"/>
      <c r="DP62" s="155"/>
      <c r="DQ62" s="155"/>
      <c r="DR62" s="155"/>
    </row>
    <row r="63" spans="1:123" x14ac:dyDescent="0.1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55"/>
      <c r="CR63" s="155"/>
      <c r="CS63" s="155"/>
      <c r="CT63" s="155"/>
      <c r="CU63" s="155"/>
      <c r="CV63" s="155"/>
      <c r="CW63" s="155"/>
      <c r="CX63" s="155"/>
      <c r="CY63" s="155"/>
      <c r="CZ63" s="155"/>
      <c r="DA63" s="155"/>
      <c r="DB63" s="155"/>
      <c r="DC63" s="155"/>
      <c r="DD63" s="155"/>
      <c r="DE63" s="155"/>
      <c r="DF63" s="155"/>
      <c r="DG63" s="155"/>
      <c r="DH63" s="155"/>
      <c r="DI63" s="155"/>
      <c r="DJ63" s="155"/>
      <c r="DK63" s="155"/>
      <c r="DL63" s="155"/>
      <c r="DM63" s="155"/>
      <c r="DN63" s="155"/>
      <c r="DO63" s="155"/>
      <c r="DP63" s="155"/>
      <c r="DQ63" s="155"/>
      <c r="DR63" s="155"/>
    </row>
    <row r="64" spans="1:123" x14ac:dyDescent="0.1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c r="DO64" s="155"/>
      <c r="DP64" s="155"/>
      <c r="DQ64" s="155"/>
      <c r="DR64" s="155"/>
    </row>
    <row r="65" spans="10:122" x14ac:dyDescent="0.1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c r="DO65" s="155"/>
      <c r="DP65" s="155"/>
      <c r="DQ65" s="155"/>
      <c r="DR65" s="155"/>
    </row>
    <row r="66" spans="10:122" x14ac:dyDescent="0.1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DE66" s="155"/>
      <c r="DF66" s="155"/>
      <c r="DG66" s="155"/>
      <c r="DH66" s="155"/>
      <c r="DI66" s="155"/>
      <c r="DJ66" s="155"/>
      <c r="DK66" s="155"/>
      <c r="DL66" s="155"/>
      <c r="DM66" s="155"/>
      <c r="DN66" s="155"/>
      <c r="DO66" s="155"/>
      <c r="DP66" s="155"/>
      <c r="DQ66" s="155"/>
      <c r="DR66" s="155"/>
    </row>
    <row r="67" spans="10:122" x14ac:dyDescent="0.1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c r="CW67" s="155"/>
      <c r="CX67" s="155"/>
      <c r="CY67" s="155"/>
      <c r="CZ67" s="155"/>
      <c r="DA67" s="155"/>
      <c r="DB67" s="155"/>
      <c r="DC67" s="155"/>
      <c r="DD67" s="155"/>
      <c r="DE67" s="155"/>
      <c r="DF67" s="155"/>
      <c r="DG67" s="155"/>
      <c r="DH67" s="155"/>
      <c r="DI67" s="155"/>
      <c r="DJ67" s="155"/>
      <c r="DK67" s="155"/>
      <c r="DL67" s="155"/>
      <c r="DM67" s="155"/>
      <c r="DN67" s="155"/>
      <c r="DO67" s="155"/>
      <c r="DP67" s="155"/>
      <c r="DQ67" s="155"/>
      <c r="DR67" s="155"/>
    </row>
    <row r="68" spans="10:122" x14ac:dyDescent="0.1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5"/>
      <c r="CY68" s="155"/>
      <c r="CZ68" s="155"/>
      <c r="DA68" s="155"/>
      <c r="DB68" s="155"/>
      <c r="DC68" s="155"/>
      <c r="DD68" s="155"/>
      <c r="DE68" s="155"/>
      <c r="DF68" s="155"/>
      <c r="DG68" s="155"/>
      <c r="DH68" s="155"/>
      <c r="DI68" s="155"/>
      <c r="DJ68" s="155"/>
      <c r="DK68" s="155"/>
      <c r="DL68" s="155"/>
      <c r="DM68" s="155"/>
      <c r="DN68" s="155"/>
      <c r="DO68" s="155"/>
      <c r="DP68" s="155"/>
      <c r="DQ68" s="155"/>
      <c r="DR68" s="155"/>
    </row>
    <row r="69" spans="10:122" x14ac:dyDescent="0.1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5"/>
      <c r="CC69" s="155"/>
      <c r="CD69" s="155"/>
      <c r="CE69" s="155"/>
      <c r="CF69" s="155"/>
      <c r="CG69" s="155"/>
      <c r="CH69" s="155"/>
      <c r="CI69" s="155"/>
      <c r="CJ69" s="155"/>
      <c r="CK69" s="155"/>
      <c r="CL69" s="155"/>
      <c r="CM69" s="155"/>
      <c r="CN69" s="155"/>
      <c r="CO69" s="155"/>
      <c r="CP69" s="155"/>
      <c r="CQ69" s="155"/>
      <c r="CR69" s="155"/>
      <c r="CS69" s="155"/>
      <c r="CT69" s="155"/>
      <c r="CU69" s="155"/>
      <c r="CV69" s="155"/>
      <c r="CW69" s="155"/>
      <c r="CX69" s="155"/>
      <c r="CY69" s="155"/>
      <c r="CZ69" s="155"/>
      <c r="DA69" s="155"/>
      <c r="DB69" s="155"/>
      <c r="DC69" s="155"/>
      <c r="DD69" s="155"/>
      <c r="DE69" s="155"/>
      <c r="DF69" s="155"/>
      <c r="DG69" s="155"/>
      <c r="DH69" s="155"/>
      <c r="DI69" s="155"/>
      <c r="DJ69" s="155"/>
      <c r="DK69" s="155"/>
      <c r="DL69" s="155"/>
      <c r="DM69" s="155"/>
      <c r="DN69" s="155"/>
      <c r="DO69" s="155"/>
      <c r="DP69" s="155"/>
      <c r="DQ69" s="155"/>
      <c r="DR69" s="155"/>
    </row>
    <row r="70" spans="10:122" x14ac:dyDescent="0.1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c r="CA70" s="155"/>
      <c r="CB70" s="155"/>
      <c r="CC70" s="155"/>
      <c r="CD70" s="155"/>
      <c r="CE70" s="155"/>
      <c r="CF70" s="155"/>
      <c r="CG70" s="155"/>
      <c r="CH70" s="155"/>
      <c r="CI70" s="155"/>
      <c r="CJ70" s="155"/>
      <c r="CK70" s="155"/>
      <c r="CL70" s="155"/>
      <c r="CM70" s="155"/>
      <c r="CN70" s="155"/>
      <c r="CO70" s="155"/>
      <c r="CP70" s="155"/>
      <c r="CQ70" s="155"/>
      <c r="CR70" s="155"/>
      <c r="CS70" s="155"/>
      <c r="CT70" s="155"/>
      <c r="CU70" s="155"/>
      <c r="CV70" s="155"/>
      <c r="CW70" s="155"/>
      <c r="CX70" s="155"/>
      <c r="CY70" s="155"/>
      <c r="CZ70" s="155"/>
      <c r="DA70" s="155"/>
      <c r="DB70" s="155"/>
      <c r="DC70" s="155"/>
      <c r="DD70" s="155"/>
      <c r="DE70" s="155"/>
      <c r="DF70" s="155"/>
      <c r="DG70" s="155"/>
      <c r="DH70" s="155"/>
      <c r="DI70" s="155"/>
      <c r="DJ70" s="155"/>
      <c r="DK70" s="155"/>
      <c r="DL70" s="155"/>
      <c r="DM70" s="155"/>
      <c r="DN70" s="155"/>
      <c r="DO70" s="155"/>
      <c r="DP70" s="155"/>
      <c r="DQ70" s="155"/>
      <c r="DR70" s="155"/>
    </row>
    <row r="71" spans="10:122" x14ac:dyDescent="0.1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5"/>
      <c r="DP71" s="155"/>
      <c r="DQ71" s="155"/>
      <c r="DR71" s="155"/>
    </row>
    <row r="72" spans="10:122" x14ac:dyDescent="0.1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c r="CA72" s="155"/>
      <c r="CB72" s="155"/>
      <c r="CC72" s="155"/>
      <c r="CD72" s="155"/>
      <c r="CE72" s="155"/>
      <c r="CF72" s="155"/>
      <c r="CG72" s="155"/>
      <c r="CH72" s="155"/>
      <c r="CI72" s="155"/>
      <c r="CJ72" s="155"/>
      <c r="CK72" s="155"/>
      <c r="CL72" s="155"/>
      <c r="CM72" s="155"/>
      <c r="CN72" s="155"/>
      <c r="CO72" s="155"/>
      <c r="CP72" s="155"/>
      <c r="CQ72" s="155"/>
      <c r="CR72" s="155"/>
      <c r="CS72" s="155"/>
      <c r="CT72" s="155"/>
      <c r="CU72" s="155"/>
      <c r="CV72" s="155"/>
      <c r="CW72" s="155"/>
      <c r="CX72" s="155"/>
      <c r="CY72" s="155"/>
      <c r="CZ72" s="155"/>
      <c r="DA72" s="155"/>
      <c r="DB72" s="155"/>
      <c r="DC72" s="155"/>
      <c r="DD72" s="155"/>
      <c r="DE72" s="155"/>
      <c r="DF72" s="155"/>
      <c r="DG72" s="155"/>
      <c r="DH72" s="155"/>
      <c r="DI72" s="155"/>
      <c r="DJ72" s="155"/>
      <c r="DK72" s="155"/>
      <c r="DL72" s="155"/>
      <c r="DM72" s="155"/>
      <c r="DN72" s="155"/>
      <c r="DO72" s="155"/>
      <c r="DP72" s="155"/>
      <c r="DQ72" s="155"/>
      <c r="DR72" s="155"/>
    </row>
    <row r="73" spans="10:122" x14ac:dyDescent="0.1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c r="CA73" s="155"/>
      <c r="CB73" s="155"/>
      <c r="CC73" s="155"/>
      <c r="CD73" s="155"/>
      <c r="CE73" s="155"/>
      <c r="CF73" s="155"/>
      <c r="CG73" s="155"/>
      <c r="CH73" s="155"/>
      <c r="CI73" s="155"/>
      <c r="CJ73" s="155"/>
      <c r="CK73" s="155"/>
      <c r="CL73" s="155"/>
      <c r="CM73" s="155"/>
      <c r="CN73" s="155"/>
      <c r="CO73" s="155"/>
      <c r="CP73" s="155"/>
      <c r="CQ73" s="155"/>
      <c r="CR73" s="155"/>
      <c r="CS73" s="155"/>
      <c r="CT73" s="155"/>
      <c r="CU73" s="155"/>
      <c r="CV73" s="155"/>
      <c r="CW73" s="155"/>
      <c r="CX73" s="155"/>
      <c r="CY73" s="155"/>
      <c r="CZ73" s="155"/>
      <c r="DA73" s="155"/>
      <c r="DB73" s="155"/>
      <c r="DC73" s="155"/>
      <c r="DD73" s="155"/>
      <c r="DE73" s="155"/>
      <c r="DF73" s="155"/>
      <c r="DG73" s="155"/>
      <c r="DH73" s="155"/>
      <c r="DI73" s="155"/>
      <c r="DJ73" s="155"/>
      <c r="DK73" s="155"/>
      <c r="DL73" s="155"/>
      <c r="DM73" s="155"/>
      <c r="DN73" s="155"/>
      <c r="DO73" s="155"/>
      <c r="DP73" s="155"/>
      <c r="DQ73" s="155"/>
      <c r="DR73" s="155"/>
    </row>
    <row r="74" spans="10:122" x14ac:dyDescent="0.1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c r="CE74" s="155"/>
      <c r="CF74" s="155"/>
      <c r="CG74" s="155"/>
      <c r="CH74" s="155"/>
      <c r="CI74" s="155"/>
      <c r="CJ74" s="155"/>
      <c r="CK74" s="155"/>
      <c r="CL74" s="155"/>
      <c r="CM74" s="155"/>
      <c r="CN74" s="155"/>
      <c r="CO74" s="155"/>
      <c r="CP74" s="155"/>
      <c r="CQ74" s="155"/>
      <c r="CR74" s="155"/>
      <c r="CS74" s="155"/>
      <c r="CT74" s="155"/>
      <c r="CU74" s="155"/>
      <c r="CV74" s="155"/>
      <c r="CW74" s="155"/>
      <c r="CX74" s="155"/>
      <c r="CY74" s="155"/>
      <c r="CZ74" s="155"/>
      <c r="DA74" s="155"/>
      <c r="DB74" s="155"/>
      <c r="DC74" s="155"/>
      <c r="DD74" s="155"/>
      <c r="DE74" s="155"/>
      <c r="DF74" s="155"/>
      <c r="DG74" s="155"/>
      <c r="DH74" s="155"/>
      <c r="DI74" s="155"/>
      <c r="DJ74" s="155"/>
      <c r="DK74" s="155"/>
      <c r="DL74" s="155"/>
      <c r="DM74" s="155"/>
      <c r="DN74" s="155"/>
      <c r="DO74" s="155"/>
      <c r="DP74" s="155"/>
      <c r="DQ74" s="155"/>
      <c r="DR74" s="155"/>
    </row>
    <row r="75" spans="10:122" x14ac:dyDescent="0.1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c r="CA75" s="155"/>
      <c r="CB75" s="155"/>
      <c r="CC75" s="155"/>
      <c r="CD75" s="155"/>
      <c r="CE75" s="155"/>
      <c r="CF75" s="155"/>
      <c r="CG75" s="155"/>
      <c r="CH75" s="155"/>
      <c r="CI75" s="155"/>
      <c r="CJ75" s="155"/>
      <c r="CK75" s="155"/>
      <c r="CL75" s="155"/>
      <c r="CM75" s="155"/>
      <c r="CN75" s="155"/>
      <c r="CO75" s="155"/>
      <c r="CP75" s="155"/>
      <c r="CQ75" s="155"/>
      <c r="CR75" s="155"/>
      <c r="CS75" s="155"/>
      <c r="CT75" s="155"/>
      <c r="CU75" s="155"/>
      <c r="CV75" s="155"/>
      <c r="CW75" s="155"/>
      <c r="CX75" s="155"/>
      <c r="CY75" s="155"/>
      <c r="CZ75" s="155"/>
      <c r="DA75" s="155"/>
      <c r="DB75" s="155"/>
      <c r="DC75" s="155"/>
      <c r="DD75" s="155"/>
      <c r="DE75" s="155"/>
      <c r="DF75" s="155"/>
      <c r="DG75" s="155"/>
      <c r="DH75" s="155"/>
      <c r="DI75" s="155"/>
      <c r="DJ75" s="155"/>
      <c r="DK75" s="155"/>
      <c r="DL75" s="155"/>
      <c r="DM75" s="155"/>
      <c r="DN75" s="155"/>
      <c r="DO75" s="155"/>
      <c r="DP75" s="155"/>
      <c r="DQ75" s="155"/>
      <c r="DR75" s="155"/>
    </row>
    <row r="76" spans="10:122" x14ac:dyDescent="0.1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5"/>
      <c r="DD76" s="155"/>
      <c r="DE76" s="155"/>
      <c r="DF76" s="155"/>
      <c r="DG76" s="155"/>
      <c r="DH76" s="155"/>
      <c r="DI76" s="155"/>
      <c r="DJ76" s="155"/>
      <c r="DK76" s="155"/>
      <c r="DL76" s="155"/>
      <c r="DM76" s="155"/>
      <c r="DN76" s="155"/>
      <c r="DO76" s="155"/>
      <c r="DP76" s="155"/>
      <c r="DQ76" s="155"/>
      <c r="DR76" s="155"/>
    </row>
    <row r="77" spans="10:122" x14ac:dyDescent="0.1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5"/>
      <c r="DD77" s="155"/>
      <c r="DE77" s="155"/>
      <c r="DF77" s="155"/>
      <c r="DG77" s="155"/>
      <c r="DH77" s="155"/>
      <c r="DI77" s="155"/>
      <c r="DJ77" s="155"/>
      <c r="DK77" s="155"/>
      <c r="DL77" s="155"/>
      <c r="DM77" s="155"/>
      <c r="DN77" s="155"/>
      <c r="DO77" s="155"/>
      <c r="DP77" s="155"/>
      <c r="DQ77" s="155"/>
      <c r="DR77" s="155"/>
    </row>
    <row r="78" spans="10:122" x14ac:dyDescent="0.1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55"/>
      <c r="DQ78" s="155"/>
      <c r="DR78" s="155"/>
    </row>
    <row r="79" spans="10:122" x14ac:dyDescent="0.1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5"/>
      <c r="DD79" s="155"/>
      <c r="DE79" s="155"/>
      <c r="DF79" s="155"/>
      <c r="DG79" s="155"/>
      <c r="DH79" s="155"/>
      <c r="DI79" s="155"/>
      <c r="DJ79" s="155"/>
      <c r="DK79" s="155"/>
      <c r="DL79" s="155"/>
      <c r="DM79" s="155"/>
      <c r="DN79" s="155"/>
      <c r="DO79" s="155"/>
      <c r="DP79" s="155"/>
      <c r="DQ79" s="155"/>
      <c r="DR79" s="155"/>
    </row>
    <row r="80" spans="10:122" x14ac:dyDescent="0.1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row>
    <row r="81" spans="10:122" x14ac:dyDescent="0.1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5"/>
      <c r="DP81" s="155"/>
      <c r="DQ81" s="155"/>
      <c r="DR81" s="155"/>
    </row>
    <row r="82" spans="10:122" x14ac:dyDescent="0.1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155"/>
      <c r="DQ82" s="155"/>
      <c r="DR82" s="155"/>
    </row>
    <row r="83" spans="10:122" x14ac:dyDescent="0.1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row>
    <row r="84" spans="10:122" x14ac:dyDescent="0.1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row>
    <row r="85" spans="10:122" x14ac:dyDescent="0.1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row>
    <row r="86" spans="10:122" x14ac:dyDescent="0.1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155"/>
      <c r="DQ86" s="155"/>
      <c r="DR86" s="155"/>
    </row>
    <row r="87" spans="10:122" x14ac:dyDescent="0.1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155"/>
      <c r="DQ87" s="155"/>
      <c r="DR87" s="155"/>
    </row>
    <row r="88" spans="10:122" x14ac:dyDescent="0.1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c r="CA88" s="155"/>
      <c r="CB88" s="155"/>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155"/>
      <c r="DQ88" s="155"/>
      <c r="DR88" s="155"/>
    </row>
    <row r="89" spans="10:122" x14ac:dyDescent="0.1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c r="DB89" s="155"/>
      <c r="DC89" s="155"/>
      <c r="DD89" s="155"/>
      <c r="DE89" s="155"/>
      <c r="DF89" s="155"/>
      <c r="DG89" s="155"/>
      <c r="DH89" s="155"/>
      <c r="DI89" s="155"/>
      <c r="DJ89" s="155"/>
      <c r="DK89" s="155"/>
      <c r="DL89" s="155"/>
      <c r="DM89" s="155"/>
      <c r="DN89" s="155"/>
      <c r="DO89" s="155"/>
      <c r="DP89" s="155"/>
      <c r="DQ89" s="155"/>
      <c r="DR89" s="155"/>
    </row>
    <row r="90" spans="10:122" x14ac:dyDescent="0.1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c r="DH90" s="155"/>
      <c r="DI90" s="155"/>
      <c r="DJ90" s="155"/>
      <c r="DK90" s="155"/>
      <c r="DL90" s="155"/>
      <c r="DM90" s="155"/>
      <c r="DN90" s="155"/>
      <c r="DO90" s="155"/>
      <c r="DP90" s="155"/>
      <c r="DQ90" s="155"/>
      <c r="DR90" s="155"/>
    </row>
    <row r="91" spans="10:122" x14ac:dyDescent="0.1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155"/>
      <c r="DP91" s="155"/>
      <c r="DQ91" s="155"/>
      <c r="DR91" s="155"/>
    </row>
    <row r="92" spans="10:122" x14ac:dyDescent="0.1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c r="CW92" s="155"/>
      <c r="CX92" s="155"/>
      <c r="CY92" s="155"/>
      <c r="CZ92" s="155"/>
      <c r="DA92" s="155"/>
      <c r="DB92" s="155"/>
      <c r="DC92" s="155"/>
      <c r="DD92" s="155"/>
      <c r="DE92" s="155"/>
      <c r="DF92" s="155"/>
      <c r="DG92" s="155"/>
      <c r="DH92" s="155"/>
      <c r="DI92" s="155"/>
      <c r="DJ92" s="155"/>
      <c r="DK92" s="155"/>
      <c r="DL92" s="155"/>
      <c r="DM92" s="155"/>
      <c r="DN92" s="155"/>
      <c r="DO92" s="155"/>
      <c r="DP92" s="155"/>
      <c r="DQ92" s="155"/>
      <c r="DR92" s="155"/>
    </row>
    <row r="93" spans="10:122" x14ac:dyDescent="0.1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c r="CW93" s="155"/>
      <c r="CX93" s="155"/>
      <c r="CY93" s="155"/>
      <c r="CZ93" s="155"/>
      <c r="DA93" s="155"/>
      <c r="DB93" s="155"/>
      <c r="DC93" s="155"/>
      <c r="DD93" s="155"/>
      <c r="DE93" s="155"/>
      <c r="DF93" s="155"/>
      <c r="DG93" s="155"/>
      <c r="DH93" s="155"/>
      <c r="DI93" s="155"/>
      <c r="DJ93" s="155"/>
      <c r="DK93" s="155"/>
      <c r="DL93" s="155"/>
      <c r="DM93" s="155"/>
      <c r="DN93" s="155"/>
      <c r="DO93" s="155"/>
      <c r="DP93" s="155"/>
      <c r="DQ93" s="155"/>
      <c r="DR93" s="155"/>
    </row>
    <row r="94" spans="10:122" x14ac:dyDescent="0.1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155"/>
      <c r="DQ94" s="155"/>
      <c r="DR94" s="155"/>
    </row>
    <row r="95" spans="10:122" x14ac:dyDescent="0.1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5"/>
      <c r="CZ95" s="155"/>
      <c r="DA95" s="155"/>
      <c r="DB95" s="155"/>
      <c r="DC95" s="155"/>
      <c r="DD95" s="155"/>
      <c r="DE95" s="155"/>
      <c r="DF95" s="155"/>
      <c r="DG95" s="155"/>
      <c r="DH95" s="155"/>
      <c r="DI95" s="155"/>
      <c r="DJ95" s="155"/>
      <c r="DK95" s="155"/>
      <c r="DL95" s="155"/>
      <c r="DM95" s="155"/>
      <c r="DN95" s="155"/>
      <c r="DO95" s="155"/>
      <c r="DP95" s="155"/>
      <c r="DQ95" s="155"/>
      <c r="DR95" s="155"/>
    </row>
    <row r="96" spans="10:122" x14ac:dyDescent="0.1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5"/>
      <c r="CY96" s="155"/>
      <c r="CZ96" s="155"/>
      <c r="DA96" s="155"/>
      <c r="DB96" s="155"/>
      <c r="DC96" s="155"/>
      <c r="DD96" s="155"/>
      <c r="DE96" s="155"/>
      <c r="DF96" s="155"/>
      <c r="DG96" s="155"/>
      <c r="DH96" s="155"/>
      <c r="DI96" s="155"/>
      <c r="DJ96" s="155"/>
      <c r="DK96" s="155"/>
      <c r="DL96" s="155"/>
      <c r="DM96" s="155"/>
      <c r="DN96" s="155"/>
      <c r="DO96" s="155"/>
      <c r="DP96" s="155"/>
      <c r="DQ96" s="155"/>
      <c r="DR96" s="155"/>
    </row>
    <row r="97" spans="10:122" x14ac:dyDescent="0.1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c r="CA97" s="155"/>
      <c r="CB97" s="155"/>
      <c r="CC97" s="155"/>
      <c r="CD97" s="155"/>
      <c r="CE97" s="155"/>
      <c r="CF97" s="155"/>
      <c r="CG97" s="155"/>
      <c r="CH97" s="155"/>
      <c r="CI97" s="155"/>
      <c r="CJ97" s="155"/>
      <c r="CK97" s="155"/>
      <c r="CL97" s="155"/>
      <c r="CM97" s="155"/>
      <c r="CN97" s="155"/>
      <c r="CO97" s="155"/>
      <c r="CP97" s="155"/>
      <c r="CQ97" s="155"/>
      <c r="CR97" s="155"/>
      <c r="CS97" s="155"/>
      <c r="CT97" s="155"/>
      <c r="CU97" s="155"/>
      <c r="CV97" s="155"/>
      <c r="CW97" s="155"/>
      <c r="CX97" s="155"/>
      <c r="CY97" s="155"/>
      <c r="CZ97" s="155"/>
      <c r="DA97" s="155"/>
      <c r="DB97" s="155"/>
      <c r="DC97" s="155"/>
      <c r="DD97" s="155"/>
      <c r="DE97" s="155"/>
      <c r="DF97" s="155"/>
      <c r="DG97" s="155"/>
      <c r="DH97" s="155"/>
      <c r="DI97" s="155"/>
      <c r="DJ97" s="155"/>
      <c r="DK97" s="155"/>
      <c r="DL97" s="155"/>
      <c r="DM97" s="155"/>
      <c r="DN97" s="155"/>
      <c r="DO97" s="155"/>
      <c r="DP97" s="155"/>
      <c r="DQ97" s="155"/>
      <c r="DR97" s="155"/>
    </row>
    <row r="98" spans="10:122" x14ac:dyDescent="0.1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c r="DL98" s="155"/>
      <c r="DM98" s="155"/>
      <c r="DN98" s="155"/>
      <c r="DO98" s="155"/>
      <c r="DP98" s="155"/>
      <c r="DQ98" s="155"/>
      <c r="DR98" s="155"/>
    </row>
    <row r="99" spans="10:122" x14ac:dyDescent="0.1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c r="DL99" s="155"/>
      <c r="DM99" s="155"/>
      <c r="DN99" s="155"/>
      <c r="DO99" s="155"/>
      <c r="DP99" s="155"/>
      <c r="DQ99" s="155"/>
      <c r="DR99" s="155"/>
    </row>
    <row r="100" spans="10:122" x14ac:dyDescent="0.1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c r="CA100" s="155"/>
      <c r="CB100" s="155"/>
      <c r="CC100" s="155"/>
      <c r="CD100" s="155"/>
      <c r="CE100" s="155"/>
      <c r="CF100" s="155"/>
      <c r="CG100" s="155"/>
      <c r="CH100" s="155"/>
      <c r="CI100" s="155"/>
      <c r="CJ100" s="155"/>
      <c r="CK100" s="155"/>
      <c r="CL100" s="155"/>
      <c r="CM100" s="155"/>
      <c r="CN100" s="155"/>
      <c r="CO100" s="155"/>
      <c r="CP100" s="155"/>
      <c r="CQ100" s="155"/>
      <c r="CR100" s="155"/>
      <c r="CS100" s="155"/>
      <c r="CT100" s="155"/>
      <c r="CU100" s="155"/>
      <c r="CV100" s="155"/>
      <c r="CW100" s="155"/>
      <c r="CX100" s="155"/>
      <c r="CY100" s="155"/>
      <c r="CZ100" s="155"/>
      <c r="DA100" s="155"/>
      <c r="DB100" s="155"/>
      <c r="DC100" s="155"/>
      <c r="DD100" s="155"/>
      <c r="DE100" s="155"/>
      <c r="DF100" s="155"/>
      <c r="DG100" s="155"/>
      <c r="DH100" s="155"/>
      <c r="DI100" s="155"/>
      <c r="DJ100" s="155"/>
      <c r="DK100" s="155"/>
      <c r="DL100" s="155"/>
      <c r="DM100" s="155"/>
      <c r="DN100" s="155"/>
      <c r="DO100" s="155"/>
      <c r="DP100" s="155"/>
      <c r="DQ100" s="155"/>
      <c r="DR100" s="155"/>
    </row>
    <row r="101" spans="10:122" x14ac:dyDescent="0.1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c r="CA101" s="155"/>
      <c r="CB101" s="155"/>
      <c r="CC101" s="155"/>
      <c r="CD101" s="155"/>
      <c r="CE101" s="155"/>
      <c r="CF101" s="155"/>
      <c r="CG101" s="155"/>
      <c r="CH101" s="155"/>
      <c r="CI101" s="155"/>
      <c r="CJ101" s="155"/>
      <c r="CK101" s="155"/>
      <c r="CL101" s="155"/>
      <c r="CM101" s="155"/>
      <c r="CN101" s="155"/>
      <c r="CO101" s="155"/>
      <c r="CP101" s="155"/>
      <c r="CQ101" s="155"/>
      <c r="CR101" s="155"/>
      <c r="CS101" s="155"/>
      <c r="CT101" s="155"/>
      <c r="CU101" s="155"/>
      <c r="CV101" s="155"/>
      <c r="CW101" s="155"/>
      <c r="CX101" s="155"/>
      <c r="CY101" s="155"/>
      <c r="CZ101" s="155"/>
      <c r="DA101" s="155"/>
      <c r="DB101" s="155"/>
      <c r="DC101" s="155"/>
      <c r="DD101" s="155"/>
      <c r="DE101" s="155"/>
      <c r="DF101" s="155"/>
      <c r="DG101" s="155"/>
      <c r="DH101" s="155"/>
      <c r="DI101" s="155"/>
      <c r="DJ101" s="155"/>
      <c r="DK101" s="155"/>
      <c r="DL101" s="155"/>
      <c r="DM101" s="155"/>
      <c r="DN101" s="155"/>
      <c r="DO101" s="155"/>
      <c r="DP101" s="155"/>
      <c r="DQ101" s="155"/>
      <c r="DR101" s="155"/>
    </row>
    <row r="102" spans="10:122" x14ac:dyDescent="0.1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c r="CA102" s="155"/>
      <c r="CB102" s="155"/>
      <c r="CC102" s="155"/>
      <c r="CD102" s="155"/>
      <c r="CE102" s="155"/>
      <c r="CF102" s="155"/>
      <c r="CG102" s="155"/>
      <c r="CH102" s="155"/>
      <c r="CI102" s="155"/>
      <c r="CJ102" s="155"/>
      <c r="CK102" s="155"/>
      <c r="CL102" s="155"/>
      <c r="CM102" s="155"/>
      <c r="CN102" s="155"/>
      <c r="CO102" s="155"/>
      <c r="CP102" s="155"/>
      <c r="CQ102" s="155"/>
      <c r="CR102" s="155"/>
      <c r="CS102" s="155"/>
      <c r="CT102" s="155"/>
      <c r="CU102" s="155"/>
      <c r="CV102" s="155"/>
      <c r="CW102" s="155"/>
      <c r="CX102" s="155"/>
      <c r="CY102" s="155"/>
      <c r="CZ102" s="155"/>
      <c r="DA102" s="155"/>
      <c r="DB102" s="155"/>
      <c r="DC102" s="155"/>
      <c r="DD102" s="155"/>
      <c r="DE102" s="155"/>
      <c r="DF102" s="155"/>
      <c r="DG102" s="155"/>
      <c r="DH102" s="155"/>
      <c r="DI102" s="155"/>
      <c r="DJ102" s="155"/>
      <c r="DK102" s="155"/>
      <c r="DL102" s="155"/>
      <c r="DM102" s="155"/>
      <c r="DN102" s="155"/>
      <c r="DO102" s="155"/>
      <c r="DP102" s="155"/>
      <c r="DQ102" s="155"/>
      <c r="DR102" s="155"/>
    </row>
    <row r="103" spans="10:122" x14ac:dyDescent="0.1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155"/>
      <c r="DQ103" s="155"/>
      <c r="DR103" s="155"/>
    </row>
    <row r="104" spans="10:122" x14ac:dyDescent="0.1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c r="CA104" s="155"/>
      <c r="CB104" s="155"/>
      <c r="CC104" s="155"/>
      <c r="CD104" s="155"/>
      <c r="CE104" s="155"/>
      <c r="CF104" s="155"/>
      <c r="CG104" s="155"/>
      <c r="CH104" s="155"/>
      <c r="CI104" s="155"/>
      <c r="CJ104" s="155"/>
      <c r="CK104" s="155"/>
      <c r="CL104" s="155"/>
      <c r="CM104" s="155"/>
      <c r="CN104" s="155"/>
      <c r="CO104" s="155"/>
      <c r="CP104" s="155"/>
      <c r="CQ104" s="155"/>
      <c r="CR104" s="155"/>
      <c r="CS104" s="155"/>
      <c r="CT104" s="155"/>
      <c r="CU104" s="155"/>
      <c r="CV104" s="155"/>
      <c r="CW104" s="155"/>
      <c r="CX104" s="155"/>
      <c r="CY104" s="155"/>
      <c r="CZ104" s="155"/>
      <c r="DA104" s="155"/>
      <c r="DB104" s="155"/>
      <c r="DC104" s="155"/>
      <c r="DD104" s="155"/>
      <c r="DE104" s="155"/>
      <c r="DF104" s="155"/>
      <c r="DG104" s="155"/>
      <c r="DH104" s="155"/>
      <c r="DI104" s="155"/>
      <c r="DJ104" s="155"/>
      <c r="DK104" s="155"/>
      <c r="DL104" s="155"/>
      <c r="DM104" s="155"/>
      <c r="DN104" s="155"/>
      <c r="DO104" s="155"/>
      <c r="DP104" s="155"/>
      <c r="DQ104" s="155"/>
      <c r="DR104" s="155"/>
    </row>
    <row r="105" spans="10:122" x14ac:dyDescent="0.1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c r="CA105" s="155"/>
      <c r="CB105" s="155"/>
      <c r="CC105" s="155"/>
      <c r="CD105" s="155"/>
      <c r="CE105" s="155"/>
      <c r="CF105" s="155"/>
      <c r="CG105" s="155"/>
      <c r="CH105" s="155"/>
      <c r="CI105" s="155"/>
      <c r="CJ105" s="155"/>
      <c r="CK105" s="155"/>
      <c r="CL105" s="155"/>
      <c r="CM105" s="155"/>
      <c r="CN105" s="155"/>
      <c r="CO105" s="155"/>
      <c r="CP105" s="155"/>
      <c r="CQ105" s="155"/>
      <c r="CR105" s="155"/>
      <c r="CS105" s="155"/>
      <c r="CT105" s="155"/>
      <c r="CU105" s="155"/>
      <c r="CV105" s="155"/>
      <c r="CW105" s="155"/>
      <c r="CX105" s="155"/>
      <c r="CY105" s="155"/>
      <c r="CZ105" s="155"/>
      <c r="DA105" s="155"/>
      <c r="DB105" s="155"/>
      <c r="DC105" s="155"/>
      <c r="DD105" s="155"/>
      <c r="DE105" s="155"/>
      <c r="DF105" s="155"/>
      <c r="DG105" s="155"/>
      <c r="DH105" s="155"/>
      <c r="DI105" s="155"/>
      <c r="DJ105" s="155"/>
      <c r="DK105" s="155"/>
      <c r="DL105" s="155"/>
      <c r="DM105" s="155"/>
      <c r="DN105" s="155"/>
      <c r="DO105" s="155"/>
      <c r="DP105" s="155"/>
      <c r="DQ105" s="155"/>
      <c r="DR105" s="155"/>
    </row>
    <row r="106" spans="10:122" x14ac:dyDescent="0.1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c r="CW106" s="155"/>
      <c r="CX106" s="155"/>
      <c r="CY106" s="155"/>
      <c r="CZ106" s="155"/>
      <c r="DA106" s="155"/>
      <c r="DB106" s="155"/>
      <c r="DC106" s="155"/>
      <c r="DD106" s="155"/>
      <c r="DE106" s="155"/>
      <c r="DF106" s="155"/>
      <c r="DG106" s="155"/>
      <c r="DH106" s="155"/>
      <c r="DI106" s="155"/>
      <c r="DJ106" s="155"/>
      <c r="DK106" s="155"/>
      <c r="DL106" s="155"/>
      <c r="DM106" s="155"/>
      <c r="DN106" s="155"/>
      <c r="DO106" s="155"/>
      <c r="DP106" s="155"/>
      <c r="DQ106" s="155"/>
      <c r="DR106" s="155"/>
    </row>
    <row r="107" spans="10:122" x14ac:dyDescent="0.1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c r="DL107" s="155"/>
      <c r="DM107" s="155"/>
      <c r="DN107" s="155"/>
      <c r="DO107" s="155"/>
      <c r="DP107" s="155"/>
      <c r="DQ107" s="155"/>
      <c r="DR107" s="155"/>
    </row>
    <row r="108" spans="10:122" x14ac:dyDescent="0.1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c r="CA108" s="155"/>
      <c r="CB108" s="155"/>
      <c r="CC108" s="155"/>
      <c r="CD108" s="155"/>
      <c r="CE108" s="155"/>
      <c r="CF108" s="155"/>
      <c r="CG108" s="155"/>
      <c r="CH108" s="155"/>
      <c r="CI108" s="155"/>
      <c r="CJ108" s="155"/>
      <c r="CK108" s="155"/>
      <c r="CL108" s="155"/>
      <c r="CM108" s="155"/>
      <c r="CN108" s="155"/>
      <c r="CO108" s="155"/>
      <c r="CP108" s="155"/>
      <c r="CQ108" s="155"/>
      <c r="CR108" s="155"/>
      <c r="CS108" s="155"/>
      <c r="CT108" s="155"/>
      <c r="CU108" s="155"/>
      <c r="CV108" s="155"/>
      <c r="CW108" s="155"/>
      <c r="CX108" s="155"/>
      <c r="CY108" s="155"/>
      <c r="CZ108" s="155"/>
      <c r="DA108" s="155"/>
      <c r="DB108" s="155"/>
      <c r="DC108" s="155"/>
      <c r="DD108" s="155"/>
      <c r="DE108" s="155"/>
      <c r="DF108" s="155"/>
      <c r="DG108" s="155"/>
      <c r="DH108" s="155"/>
      <c r="DI108" s="155"/>
      <c r="DJ108" s="155"/>
      <c r="DK108" s="155"/>
      <c r="DL108" s="155"/>
      <c r="DM108" s="155"/>
      <c r="DN108" s="155"/>
      <c r="DO108" s="155"/>
      <c r="DP108" s="155"/>
      <c r="DQ108" s="155"/>
      <c r="DR108" s="155"/>
    </row>
    <row r="109" spans="10:122" x14ac:dyDescent="0.1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155"/>
      <c r="DQ109" s="155"/>
      <c r="DR109" s="155"/>
    </row>
    <row r="110" spans="10:122" x14ac:dyDescent="0.1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c r="CA110" s="155"/>
      <c r="CB110" s="155"/>
      <c r="CC110" s="155"/>
      <c r="CD110" s="155"/>
      <c r="CE110" s="155"/>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155"/>
      <c r="DB110" s="155"/>
      <c r="DC110" s="155"/>
      <c r="DD110" s="155"/>
      <c r="DE110" s="155"/>
      <c r="DF110" s="155"/>
      <c r="DG110" s="155"/>
      <c r="DH110" s="155"/>
      <c r="DI110" s="155"/>
      <c r="DJ110" s="155"/>
      <c r="DK110" s="155"/>
      <c r="DL110" s="155"/>
      <c r="DM110" s="155"/>
      <c r="DN110" s="155"/>
      <c r="DO110" s="155"/>
      <c r="DP110" s="155"/>
      <c r="DQ110" s="155"/>
      <c r="DR110" s="155"/>
    </row>
    <row r="111" spans="10:122" x14ac:dyDescent="0.1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c r="BX111" s="155"/>
      <c r="BY111" s="155"/>
      <c r="BZ111" s="155"/>
      <c r="CA111" s="155"/>
      <c r="CB111" s="155"/>
      <c r="CC111" s="155"/>
      <c r="CD111" s="155"/>
      <c r="CE111" s="155"/>
      <c r="CF111" s="155"/>
      <c r="CG111" s="155"/>
      <c r="CH111" s="155"/>
      <c r="CI111" s="155"/>
      <c r="CJ111" s="155"/>
      <c r="CK111" s="155"/>
      <c r="CL111" s="155"/>
      <c r="CM111" s="155"/>
      <c r="CN111" s="155"/>
      <c r="CO111" s="155"/>
      <c r="CP111" s="155"/>
      <c r="CQ111" s="155"/>
      <c r="CR111" s="155"/>
      <c r="CS111" s="155"/>
      <c r="CT111" s="155"/>
      <c r="CU111" s="155"/>
      <c r="CV111" s="155"/>
      <c r="CW111" s="155"/>
      <c r="CX111" s="155"/>
      <c r="CY111" s="155"/>
      <c r="CZ111" s="155"/>
      <c r="DA111" s="155"/>
      <c r="DB111" s="155"/>
      <c r="DC111" s="155"/>
      <c r="DD111" s="155"/>
      <c r="DE111" s="155"/>
      <c r="DF111" s="155"/>
      <c r="DG111" s="155"/>
      <c r="DH111" s="155"/>
      <c r="DI111" s="155"/>
      <c r="DJ111" s="155"/>
      <c r="DK111" s="155"/>
      <c r="DL111" s="155"/>
      <c r="DM111" s="155"/>
      <c r="DN111" s="155"/>
      <c r="DO111" s="155"/>
      <c r="DP111" s="155"/>
      <c r="DQ111" s="155"/>
      <c r="DR111" s="155"/>
    </row>
    <row r="112" spans="10:122" x14ac:dyDescent="0.1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155"/>
      <c r="BY112" s="155"/>
      <c r="BZ112" s="155"/>
      <c r="CA112" s="155"/>
      <c r="CB112" s="155"/>
      <c r="CC112" s="155"/>
      <c r="CD112" s="155"/>
      <c r="CE112" s="155"/>
      <c r="CF112" s="155"/>
      <c r="CG112" s="155"/>
      <c r="CH112" s="155"/>
      <c r="CI112" s="155"/>
      <c r="CJ112" s="155"/>
      <c r="CK112" s="155"/>
      <c r="CL112" s="155"/>
      <c r="CM112" s="155"/>
      <c r="CN112" s="155"/>
      <c r="CO112" s="155"/>
      <c r="CP112" s="155"/>
      <c r="CQ112" s="155"/>
      <c r="CR112" s="155"/>
      <c r="CS112" s="155"/>
      <c r="CT112" s="155"/>
      <c r="CU112" s="155"/>
      <c r="CV112" s="155"/>
      <c r="CW112" s="155"/>
      <c r="CX112" s="155"/>
      <c r="CY112" s="155"/>
      <c r="CZ112" s="155"/>
      <c r="DA112" s="155"/>
      <c r="DB112" s="155"/>
      <c r="DC112" s="155"/>
      <c r="DD112" s="155"/>
      <c r="DE112" s="155"/>
      <c r="DF112" s="155"/>
      <c r="DG112" s="155"/>
      <c r="DH112" s="155"/>
      <c r="DI112" s="155"/>
      <c r="DJ112" s="155"/>
      <c r="DK112" s="155"/>
      <c r="DL112" s="155"/>
      <c r="DM112" s="155"/>
      <c r="DN112" s="155"/>
      <c r="DO112" s="155"/>
      <c r="DP112" s="155"/>
      <c r="DQ112" s="155"/>
      <c r="DR112" s="155"/>
    </row>
    <row r="113" spans="10:122" x14ac:dyDescent="0.1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c r="CA113" s="155"/>
      <c r="CB113" s="155"/>
      <c r="CC113" s="155"/>
      <c r="CD113" s="155"/>
      <c r="CE113" s="155"/>
      <c r="CF113" s="155"/>
      <c r="CG113" s="155"/>
      <c r="CH113" s="155"/>
      <c r="CI113" s="155"/>
      <c r="CJ113" s="155"/>
      <c r="CK113" s="155"/>
      <c r="CL113" s="155"/>
      <c r="CM113" s="155"/>
      <c r="CN113" s="155"/>
      <c r="CO113" s="155"/>
      <c r="CP113" s="155"/>
      <c r="CQ113" s="155"/>
      <c r="CR113" s="155"/>
      <c r="CS113" s="155"/>
      <c r="CT113" s="155"/>
      <c r="CU113" s="155"/>
      <c r="CV113" s="155"/>
      <c r="CW113" s="155"/>
      <c r="CX113" s="155"/>
      <c r="CY113" s="155"/>
      <c r="CZ113" s="155"/>
      <c r="DA113" s="155"/>
      <c r="DB113" s="155"/>
      <c r="DC113" s="155"/>
      <c r="DD113" s="155"/>
      <c r="DE113" s="155"/>
      <c r="DF113" s="155"/>
      <c r="DG113" s="155"/>
      <c r="DH113" s="155"/>
      <c r="DI113" s="155"/>
      <c r="DJ113" s="155"/>
      <c r="DK113" s="155"/>
      <c r="DL113" s="155"/>
      <c r="DM113" s="155"/>
      <c r="DN113" s="155"/>
      <c r="DO113" s="155"/>
      <c r="DP113" s="155"/>
      <c r="DQ113" s="155"/>
      <c r="DR113" s="155"/>
    </row>
    <row r="114" spans="10:122" x14ac:dyDescent="0.1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c r="CA114" s="155"/>
      <c r="CB114" s="155"/>
      <c r="CC114" s="155"/>
      <c r="CD114" s="155"/>
      <c r="CE114" s="155"/>
      <c r="CF114" s="155"/>
      <c r="CG114" s="155"/>
      <c r="CH114" s="155"/>
      <c r="CI114" s="155"/>
      <c r="CJ114" s="155"/>
      <c r="CK114" s="155"/>
      <c r="CL114" s="155"/>
      <c r="CM114" s="155"/>
      <c r="CN114" s="155"/>
      <c r="CO114" s="155"/>
      <c r="CP114" s="155"/>
      <c r="CQ114" s="155"/>
      <c r="CR114" s="155"/>
      <c r="CS114" s="155"/>
      <c r="CT114" s="155"/>
      <c r="CU114" s="155"/>
      <c r="CV114" s="155"/>
      <c r="CW114" s="155"/>
      <c r="CX114" s="155"/>
      <c r="CY114" s="155"/>
      <c r="CZ114" s="155"/>
      <c r="DA114" s="155"/>
      <c r="DB114" s="155"/>
      <c r="DC114" s="155"/>
      <c r="DD114" s="155"/>
      <c r="DE114" s="155"/>
      <c r="DF114" s="155"/>
      <c r="DG114" s="155"/>
      <c r="DH114" s="155"/>
      <c r="DI114" s="155"/>
      <c r="DJ114" s="155"/>
      <c r="DK114" s="155"/>
      <c r="DL114" s="155"/>
      <c r="DM114" s="155"/>
      <c r="DN114" s="155"/>
      <c r="DO114" s="155"/>
      <c r="DP114" s="155"/>
      <c r="DQ114" s="155"/>
      <c r="DR114" s="155"/>
    </row>
    <row r="115" spans="10:122" x14ac:dyDescent="0.1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CJ115" s="155"/>
      <c r="CK115" s="155"/>
      <c r="CL115" s="155"/>
      <c r="CM115" s="155"/>
      <c r="CN115" s="155"/>
      <c r="CO115" s="155"/>
      <c r="CP115" s="155"/>
      <c r="CQ115" s="155"/>
      <c r="CR115" s="155"/>
      <c r="CS115" s="155"/>
      <c r="CT115" s="155"/>
      <c r="CU115" s="155"/>
      <c r="CV115" s="155"/>
      <c r="CW115" s="155"/>
      <c r="CX115" s="155"/>
      <c r="CY115" s="155"/>
      <c r="CZ115" s="155"/>
      <c r="DA115" s="155"/>
      <c r="DB115" s="155"/>
      <c r="DC115" s="155"/>
      <c r="DD115" s="155"/>
      <c r="DE115" s="155"/>
      <c r="DF115" s="155"/>
      <c r="DG115" s="155"/>
      <c r="DH115" s="155"/>
      <c r="DI115" s="155"/>
      <c r="DJ115" s="155"/>
      <c r="DK115" s="155"/>
      <c r="DL115" s="155"/>
      <c r="DM115" s="155"/>
      <c r="DN115" s="155"/>
      <c r="DO115" s="155"/>
      <c r="DP115" s="155"/>
      <c r="DQ115" s="155"/>
      <c r="DR115" s="155"/>
    </row>
    <row r="116" spans="10:122" x14ac:dyDescent="0.1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CJ116" s="155"/>
      <c r="CK116" s="155"/>
      <c r="CL116" s="155"/>
      <c r="CM116" s="155"/>
      <c r="CN116" s="155"/>
      <c r="CO116" s="155"/>
      <c r="CP116" s="155"/>
      <c r="CQ116" s="155"/>
      <c r="CR116" s="155"/>
      <c r="CS116" s="155"/>
      <c r="CT116" s="155"/>
      <c r="CU116" s="155"/>
      <c r="CV116" s="155"/>
      <c r="CW116" s="155"/>
      <c r="CX116" s="155"/>
      <c r="CY116" s="155"/>
      <c r="CZ116" s="155"/>
      <c r="DA116" s="155"/>
      <c r="DB116" s="155"/>
      <c r="DC116" s="155"/>
      <c r="DD116" s="155"/>
      <c r="DE116" s="155"/>
      <c r="DF116" s="155"/>
      <c r="DG116" s="155"/>
      <c r="DH116" s="155"/>
      <c r="DI116" s="155"/>
      <c r="DJ116" s="155"/>
      <c r="DK116" s="155"/>
      <c r="DL116" s="155"/>
      <c r="DM116" s="155"/>
      <c r="DN116" s="155"/>
      <c r="DO116" s="155"/>
      <c r="DP116" s="155"/>
      <c r="DQ116" s="155"/>
      <c r="DR116" s="155"/>
    </row>
    <row r="117" spans="10:122" x14ac:dyDescent="0.1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c r="CW117" s="155"/>
      <c r="CX117" s="155"/>
      <c r="CY117" s="155"/>
      <c r="CZ117" s="155"/>
      <c r="DA117" s="155"/>
      <c r="DB117" s="155"/>
      <c r="DC117" s="155"/>
      <c r="DD117" s="155"/>
      <c r="DE117" s="155"/>
      <c r="DF117" s="155"/>
      <c r="DG117" s="155"/>
      <c r="DH117" s="155"/>
      <c r="DI117" s="155"/>
      <c r="DJ117" s="155"/>
      <c r="DK117" s="155"/>
      <c r="DL117" s="155"/>
      <c r="DM117" s="155"/>
      <c r="DN117" s="155"/>
      <c r="DO117" s="155"/>
      <c r="DP117" s="155"/>
      <c r="DQ117" s="155"/>
      <c r="DR117" s="155"/>
    </row>
    <row r="118" spans="10:122" x14ac:dyDescent="0.1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5"/>
      <c r="CA118" s="155"/>
      <c r="CB118" s="155"/>
      <c r="CC118" s="155"/>
      <c r="CD118" s="155"/>
      <c r="CE118" s="155"/>
      <c r="CF118" s="155"/>
      <c r="CG118" s="155"/>
      <c r="CH118" s="155"/>
      <c r="CI118" s="155"/>
      <c r="CJ118" s="155"/>
      <c r="CK118" s="155"/>
      <c r="CL118" s="155"/>
      <c r="CM118" s="155"/>
      <c r="CN118" s="155"/>
      <c r="CO118" s="155"/>
      <c r="CP118" s="155"/>
      <c r="CQ118" s="155"/>
      <c r="CR118" s="155"/>
      <c r="CS118" s="155"/>
      <c r="CT118" s="155"/>
      <c r="CU118" s="155"/>
      <c r="CV118" s="155"/>
      <c r="CW118" s="155"/>
      <c r="CX118" s="155"/>
      <c r="CY118" s="155"/>
      <c r="CZ118" s="155"/>
      <c r="DA118" s="155"/>
      <c r="DB118" s="155"/>
      <c r="DC118" s="155"/>
      <c r="DD118" s="155"/>
      <c r="DE118" s="155"/>
      <c r="DF118" s="155"/>
      <c r="DG118" s="155"/>
      <c r="DH118" s="155"/>
      <c r="DI118" s="155"/>
      <c r="DJ118" s="155"/>
      <c r="DK118" s="155"/>
      <c r="DL118" s="155"/>
      <c r="DM118" s="155"/>
      <c r="DN118" s="155"/>
      <c r="DO118" s="155"/>
      <c r="DP118" s="155"/>
      <c r="DQ118" s="155"/>
      <c r="DR118" s="155"/>
    </row>
    <row r="119" spans="10:122" x14ac:dyDescent="0.1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5"/>
      <c r="BX119" s="155"/>
      <c r="BY119" s="155"/>
      <c r="BZ119" s="155"/>
      <c r="CA119" s="155"/>
      <c r="CB119" s="155"/>
      <c r="CC119" s="155"/>
      <c r="CD119" s="155"/>
      <c r="CE119" s="155"/>
      <c r="CF119" s="155"/>
      <c r="CG119" s="155"/>
      <c r="CH119" s="155"/>
      <c r="CI119" s="155"/>
      <c r="CJ119" s="155"/>
      <c r="CK119" s="155"/>
      <c r="CL119" s="155"/>
      <c r="CM119" s="155"/>
      <c r="CN119" s="155"/>
      <c r="CO119" s="155"/>
      <c r="CP119" s="155"/>
      <c r="CQ119" s="155"/>
      <c r="CR119" s="155"/>
      <c r="CS119" s="155"/>
      <c r="CT119" s="155"/>
      <c r="CU119" s="155"/>
      <c r="CV119" s="155"/>
      <c r="CW119" s="155"/>
      <c r="CX119" s="155"/>
      <c r="CY119" s="155"/>
      <c r="CZ119" s="155"/>
      <c r="DA119" s="155"/>
      <c r="DB119" s="155"/>
      <c r="DC119" s="155"/>
      <c r="DD119" s="155"/>
      <c r="DE119" s="155"/>
      <c r="DF119" s="155"/>
      <c r="DG119" s="155"/>
      <c r="DH119" s="155"/>
      <c r="DI119" s="155"/>
      <c r="DJ119" s="155"/>
      <c r="DK119" s="155"/>
      <c r="DL119" s="155"/>
      <c r="DM119" s="155"/>
      <c r="DN119" s="155"/>
      <c r="DO119" s="155"/>
      <c r="DP119" s="155"/>
      <c r="DQ119" s="155"/>
      <c r="DR119" s="155"/>
    </row>
    <row r="120" spans="10:122" x14ac:dyDescent="0.1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155"/>
      <c r="CA120" s="155"/>
      <c r="CB120" s="155"/>
      <c r="CC120" s="155"/>
      <c r="CD120" s="155"/>
      <c r="CE120" s="155"/>
      <c r="CF120" s="155"/>
      <c r="CG120" s="155"/>
      <c r="CH120" s="155"/>
      <c r="CI120" s="155"/>
      <c r="CJ120" s="155"/>
      <c r="CK120" s="155"/>
      <c r="CL120" s="155"/>
      <c r="CM120" s="155"/>
      <c r="CN120" s="155"/>
      <c r="CO120" s="155"/>
      <c r="CP120" s="155"/>
      <c r="CQ120" s="155"/>
      <c r="CR120" s="155"/>
      <c r="CS120" s="155"/>
      <c r="CT120" s="155"/>
      <c r="CU120" s="155"/>
      <c r="CV120" s="155"/>
      <c r="CW120" s="155"/>
      <c r="CX120" s="155"/>
      <c r="CY120" s="155"/>
      <c r="CZ120" s="155"/>
      <c r="DA120" s="155"/>
      <c r="DB120" s="155"/>
      <c r="DC120" s="155"/>
      <c r="DD120" s="155"/>
      <c r="DE120" s="155"/>
      <c r="DF120" s="155"/>
      <c r="DG120" s="155"/>
      <c r="DH120" s="155"/>
      <c r="DI120" s="155"/>
      <c r="DJ120" s="155"/>
      <c r="DK120" s="155"/>
      <c r="DL120" s="155"/>
      <c r="DM120" s="155"/>
      <c r="DN120" s="155"/>
      <c r="DO120" s="155"/>
      <c r="DP120" s="155"/>
      <c r="DQ120" s="155"/>
      <c r="DR120" s="155"/>
    </row>
    <row r="121" spans="10:122" x14ac:dyDescent="0.1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55"/>
      <c r="BY121" s="155"/>
      <c r="BZ121" s="155"/>
      <c r="CA121" s="155"/>
      <c r="CB121" s="155"/>
      <c r="CC121" s="155"/>
      <c r="CD121" s="155"/>
      <c r="CE121" s="155"/>
      <c r="CF121" s="155"/>
      <c r="CG121" s="155"/>
      <c r="CH121" s="155"/>
      <c r="CI121" s="155"/>
      <c r="CJ121" s="155"/>
      <c r="CK121" s="155"/>
      <c r="CL121" s="155"/>
      <c r="CM121" s="155"/>
      <c r="CN121" s="155"/>
      <c r="CO121" s="155"/>
      <c r="CP121" s="155"/>
      <c r="CQ121" s="155"/>
      <c r="CR121" s="155"/>
      <c r="CS121" s="155"/>
      <c r="CT121" s="155"/>
      <c r="CU121" s="155"/>
      <c r="CV121" s="155"/>
      <c r="CW121" s="155"/>
      <c r="CX121" s="155"/>
      <c r="CY121" s="155"/>
      <c r="CZ121" s="155"/>
      <c r="DA121" s="155"/>
      <c r="DB121" s="155"/>
      <c r="DC121" s="155"/>
      <c r="DD121" s="155"/>
      <c r="DE121" s="155"/>
      <c r="DF121" s="155"/>
      <c r="DG121" s="155"/>
      <c r="DH121" s="155"/>
      <c r="DI121" s="155"/>
      <c r="DJ121" s="155"/>
      <c r="DK121" s="155"/>
      <c r="DL121" s="155"/>
      <c r="DM121" s="155"/>
      <c r="DN121" s="155"/>
      <c r="DO121" s="155"/>
      <c r="DP121" s="155"/>
      <c r="DQ121" s="155"/>
      <c r="DR121" s="155"/>
    </row>
    <row r="122" spans="10:122" x14ac:dyDescent="0.1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c r="CA122" s="155"/>
      <c r="CB122" s="155"/>
      <c r="CC122" s="155"/>
      <c r="CD122" s="155"/>
      <c r="CE122" s="155"/>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55"/>
      <c r="DM122" s="155"/>
      <c r="DN122" s="155"/>
      <c r="DO122" s="155"/>
      <c r="DP122" s="155"/>
      <c r="DQ122" s="155"/>
      <c r="DR122" s="155"/>
    </row>
    <row r="123" spans="10:122" x14ac:dyDescent="0.1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c r="BX123" s="155"/>
      <c r="BY123" s="155"/>
      <c r="BZ123" s="155"/>
      <c r="CA123" s="155"/>
      <c r="CB123" s="155"/>
      <c r="CC123" s="155"/>
      <c r="CD123" s="155"/>
      <c r="CE123" s="155"/>
      <c r="CF123" s="155"/>
      <c r="CG123" s="155"/>
      <c r="CH123" s="155"/>
      <c r="CI123" s="155"/>
      <c r="CJ123" s="155"/>
      <c r="CK123" s="155"/>
      <c r="CL123" s="155"/>
      <c r="CM123" s="155"/>
      <c r="CN123" s="155"/>
      <c r="CO123" s="155"/>
      <c r="CP123" s="155"/>
      <c r="CQ123" s="155"/>
      <c r="CR123" s="155"/>
      <c r="CS123" s="155"/>
      <c r="CT123" s="155"/>
      <c r="CU123" s="155"/>
      <c r="CV123" s="155"/>
      <c r="CW123" s="155"/>
      <c r="CX123" s="155"/>
      <c r="CY123" s="155"/>
      <c r="CZ123" s="155"/>
      <c r="DA123" s="155"/>
      <c r="DB123" s="155"/>
      <c r="DC123" s="155"/>
      <c r="DD123" s="155"/>
      <c r="DE123" s="155"/>
      <c r="DF123" s="155"/>
      <c r="DG123" s="155"/>
      <c r="DH123" s="155"/>
      <c r="DI123" s="155"/>
      <c r="DJ123" s="155"/>
      <c r="DK123" s="155"/>
      <c r="DL123" s="155"/>
      <c r="DM123" s="155"/>
      <c r="DN123" s="155"/>
      <c r="DO123" s="155"/>
      <c r="DP123" s="155"/>
      <c r="DQ123" s="155"/>
      <c r="DR123" s="155"/>
    </row>
    <row r="124" spans="10:122" x14ac:dyDescent="0.1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c r="BX124" s="155"/>
      <c r="BY124" s="155"/>
      <c r="BZ124" s="155"/>
      <c r="CA124" s="155"/>
      <c r="CB124" s="155"/>
      <c r="CC124" s="155"/>
      <c r="CD124" s="155"/>
      <c r="CE124" s="155"/>
      <c r="CF124" s="155"/>
      <c r="CG124" s="155"/>
      <c r="CH124" s="155"/>
      <c r="CI124" s="155"/>
      <c r="CJ124" s="155"/>
      <c r="CK124" s="155"/>
      <c r="CL124" s="155"/>
      <c r="CM124" s="155"/>
      <c r="CN124" s="155"/>
      <c r="CO124" s="155"/>
      <c r="CP124" s="155"/>
      <c r="CQ124" s="155"/>
      <c r="CR124" s="155"/>
      <c r="CS124" s="155"/>
      <c r="CT124" s="155"/>
      <c r="CU124" s="155"/>
      <c r="CV124" s="155"/>
      <c r="CW124" s="155"/>
      <c r="CX124" s="155"/>
      <c r="CY124" s="155"/>
      <c r="CZ124" s="155"/>
      <c r="DA124" s="155"/>
      <c r="DB124" s="155"/>
      <c r="DC124" s="155"/>
      <c r="DD124" s="155"/>
      <c r="DE124" s="155"/>
      <c r="DF124" s="155"/>
      <c r="DG124" s="155"/>
      <c r="DH124" s="155"/>
      <c r="DI124" s="155"/>
      <c r="DJ124" s="155"/>
      <c r="DK124" s="155"/>
      <c r="DL124" s="155"/>
      <c r="DM124" s="155"/>
      <c r="DN124" s="155"/>
      <c r="DO124" s="155"/>
      <c r="DP124" s="155"/>
      <c r="DQ124" s="155"/>
      <c r="DR124" s="155"/>
    </row>
    <row r="125" spans="10:122" x14ac:dyDescent="0.1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c r="BX125" s="155"/>
      <c r="BY125" s="155"/>
      <c r="BZ125" s="155"/>
      <c r="CA125" s="155"/>
      <c r="CB125" s="155"/>
      <c r="CC125" s="155"/>
      <c r="CD125" s="155"/>
      <c r="CE125" s="155"/>
      <c r="CF125" s="155"/>
      <c r="CG125" s="155"/>
      <c r="CH125" s="155"/>
      <c r="CI125" s="155"/>
      <c r="CJ125" s="155"/>
      <c r="CK125" s="155"/>
      <c r="CL125" s="155"/>
      <c r="CM125" s="155"/>
      <c r="CN125" s="155"/>
      <c r="CO125" s="155"/>
      <c r="CP125" s="155"/>
      <c r="CQ125" s="155"/>
      <c r="CR125" s="155"/>
      <c r="CS125" s="155"/>
      <c r="CT125" s="155"/>
      <c r="CU125" s="155"/>
      <c r="CV125" s="155"/>
      <c r="CW125" s="155"/>
      <c r="CX125" s="155"/>
      <c r="CY125" s="155"/>
      <c r="CZ125" s="155"/>
      <c r="DA125" s="155"/>
      <c r="DB125" s="155"/>
      <c r="DC125" s="155"/>
      <c r="DD125" s="155"/>
      <c r="DE125" s="155"/>
      <c r="DF125" s="155"/>
      <c r="DG125" s="155"/>
      <c r="DH125" s="155"/>
      <c r="DI125" s="155"/>
      <c r="DJ125" s="155"/>
      <c r="DK125" s="155"/>
      <c r="DL125" s="155"/>
      <c r="DM125" s="155"/>
      <c r="DN125" s="155"/>
      <c r="DO125" s="155"/>
      <c r="DP125" s="155"/>
      <c r="DQ125" s="155"/>
      <c r="DR125" s="155"/>
    </row>
    <row r="126" spans="10:122" x14ac:dyDescent="0.1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c r="CA126" s="155"/>
      <c r="CB126" s="155"/>
      <c r="CC126" s="155"/>
      <c r="CD126" s="155"/>
      <c r="CE126" s="155"/>
      <c r="CF126" s="155"/>
      <c r="CG126" s="155"/>
      <c r="CH126" s="155"/>
      <c r="CI126" s="155"/>
      <c r="CJ126" s="155"/>
      <c r="CK126" s="155"/>
      <c r="CL126" s="155"/>
      <c r="CM126" s="155"/>
      <c r="CN126" s="155"/>
      <c r="CO126" s="155"/>
      <c r="CP126" s="155"/>
      <c r="CQ126" s="155"/>
      <c r="CR126" s="155"/>
      <c r="CS126" s="155"/>
      <c r="CT126" s="155"/>
      <c r="CU126" s="155"/>
      <c r="CV126" s="155"/>
      <c r="CW126" s="155"/>
      <c r="CX126" s="155"/>
      <c r="CY126" s="155"/>
      <c r="CZ126" s="155"/>
      <c r="DA126" s="155"/>
      <c r="DB126" s="155"/>
      <c r="DC126" s="155"/>
      <c r="DD126" s="155"/>
      <c r="DE126" s="155"/>
      <c r="DF126" s="155"/>
      <c r="DG126" s="155"/>
      <c r="DH126" s="155"/>
      <c r="DI126" s="155"/>
      <c r="DJ126" s="155"/>
      <c r="DK126" s="155"/>
      <c r="DL126" s="155"/>
      <c r="DM126" s="155"/>
      <c r="DN126" s="155"/>
      <c r="DO126" s="155"/>
      <c r="DP126" s="155"/>
      <c r="DQ126" s="155"/>
      <c r="DR126" s="155"/>
    </row>
    <row r="127" spans="10:122" x14ac:dyDescent="0.1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55"/>
      <c r="BM127" s="155"/>
      <c r="BN127" s="155"/>
      <c r="BO127" s="155"/>
      <c r="BP127" s="155"/>
      <c r="BQ127" s="155"/>
      <c r="BR127" s="155"/>
      <c r="BS127" s="155"/>
      <c r="BT127" s="155"/>
      <c r="BU127" s="155"/>
      <c r="BV127" s="155"/>
      <c r="BW127" s="155"/>
      <c r="BX127" s="155"/>
      <c r="BY127" s="155"/>
      <c r="BZ127" s="155"/>
      <c r="CA127" s="155"/>
      <c r="CB127" s="155"/>
      <c r="CC127" s="155"/>
      <c r="CD127" s="155"/>
      <c r="CE127" s="155"/>
      <c r="CF127" s="155"/>
      <c r="CG127" s="155"/>
      <c r="CH127" s="155"/>
      <c r="CI127" s="155"/>
      <c r="CJ127" s="155"/>
      <c r="CK127" s="155"/>
      <c r="CL127" s="155"/>
      <c r="CM127" s="155"/>
      <c r="CN127" s="155"/>
      <c r="CO127" s="155"/>
      <c r="CP127" s="155"/>
      <c r="CQ127" s="155"/>
      <c r="CR127" s="155"/>
      <c r="CS127" s="155"/>
      <c r="CT127" s="155"/>
      <c r="CU127" s="155"/>
      <c r="CV127" s="155"/>
      <c r="CW127" s="155"/>
      <c r="CX127" s="155"/>
      <c r="CY127" s="155"/>
      <c r="CZ127" s="155"/>
      <c r="DA127" s="155"/>
      <c r="DB127" s="155"/>
      <c r="DC127" s="155"/>
      <c r="DD127" s="155"/>
      <c r="DE127" s="155"/>
      <c r="DF127" s="155"/>
      <c r="DG127" s="155"/>
      <c r="DH127" s="155"/>
      <c r="DI127" s="155"/>
      <c r="DJ127" s="155"/>
      <c r="DK127" s="155"/>
      <c r="DL127" s="155"/>
      <c r="DM127" s="155"/>
      <c r="DN127" s="155"/>
      <c r="DO127" s="155"/>
      <c r="DP127" s="155"/>
      <c r="DQ127" s="155"/>
      <c r="DR127" s="155"/>
    </row>
    <row r="128" spans="10:122" x14ac:dyDescent="0.1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c r="CA128" s="155"/>
      <c r="CB128" s="155"/>
      <c r="CC128" s="155"/>
      <c r="CD128" s="155"/>
      <c r="CE128" s="155"/>
      <c r="CF128" s="155"/>
      <c r="CG128" s="155"/>
      <c r="CH128" s="155"/>
      <c r="CI128" s="155"/>
      <c r="CJ128" s="155"/>
      <c r="CK128" s="155"/>
      <c r="CL128" s="155"/>
      <c r="CM128" s="155"/>
      <c r="CN128" s="155"/>
      <c r="CO128" s="155"/>
      <c r="CP128" s="155"/>
      <c r="CQ128" s="155"/>
      <c r="CR128" s="155"/>
      <c r="CS128" s="155"/>
      <c r="CT128" s="155"/>
      <c r="CU128" s="155"/>
      <c r="CV128" s="155"/>
      <c r="CW128" s="155"/>
      <c r="CX128" s="155"/>
      <c r="CY128" s="155"/>
      <c r="CZ128" s="155"/>
      <c r="DA128" s="155"/>
      <c r="DB128" s="155"/>
      <c r="DC128" s="155"/>
      <c r="DD128" s="155"/>
      <c r="DE128" s="155"/>
      <c r="DF128" s="155"/>
      <c r="DG128" s="155"/>
      <c r="DH128" s="155"/>
      <c r="DI128" s="155"/>
      <c r="DJ128" s="155"/>
      <c r="DK128" s="155"/>
      <c r="DL128" s="155"/>
      <c r="DM128" s="155"/>
      <c r="DN128" s="155"/>
      <c r="DO128" s="155"/>
      <c r="DP128" s="155"/>
      <c r="DQ128" s="155"/>
      <c r="DR128" s="155"/>
    </row>
    <row r="129" spans="10:122" x14ac:dyDescent="0.1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c r="CA129" s="155"/>
      <c r="CB129" s="155"/>
      <c r="CC129" s="155"/>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row>
    <row r="130" spans="10:122" x14ac:dyDescent="0.1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c r="CA130" s="155"/>
      <c r="CB130" s="155"/>
      <c r="CC130" s="155"/>
      <c r="CD130" s="155"/>
      <c r="CE130" s="155"/>
      <c r="CF130" s="155"/>
      <c r="CG130" s="155"/>
      <c r="CH130" s="155"/>
      <c r="CI130" s="155"/>
      <c r="CJ130" s="155"/>
      <c r="CK130" s="155"/>
      <c r="CL130" s="155"/>
      <c r="CM130" s="155"/>
      <c r="CN130" s="155"/>
      <c r="CO130" s="155"/>
      <c r="CP130" s="155"/>
      <c r="CQ130" s="155"/>
      <c r="CR130" s="155"/>
      <c r="CS130" s="155"/>
      <c r="CT130" s="155"/>
      <c r="CU130" s="155"/>
      <c r="CV130" s="155"/>
      <c r="CW130" s="155"/>
      <c r="CX130" s="155"/>
      <c r="CY130" s="155"/>
      <c r="CZ130" s="155"/>
      <c r="DA130" s="155"/>
      <c r="DB130" s="155"/>
      <c r="DC130" s="155"/>
      <c r="DD130" s="155"/>
      <c r="DE130" s="155"/>
      <c r="DF130" s="155"/>
      <c r="DG130" s="155"/>
      <c r="DH130" s="155"/>
      <c r="DI130" s="155"/>
      <c r="DJ130" s="155"/>
      <c r="DK130" s="155"/>
      <c r="DL130" s="155"/>
      <c r="DM130" s="155"/>
      <c r="DN130" s="155"/>
      <c r="DO130" s="155"/>
      <c r="DP130" s="155"/>
      <c r="DQ130" s="155"/>
      <c r="DR130" s="155"/>
    </row>
    <row r="131" spans="10:122" x14ac:dyDescent="0.1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row>
    <row r="132" spans="10:122" x14ac:dyDescent="0.1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row>
    <row r="133" spans="10:122" x14ac:dyDescent="0.1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row>
    <row r="134" spans="10:122" x14ac:dyDescent="0.1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5"/>
      <c r="DO134" s="155"/>
      <c r="DP134" s="155"/>
      <c r="DQ134" s="155"/>
      <c r="DR134" s="155"/>
    </row>
    <row r="135" spans="10:122" x14ac:dyDescent="0.1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c r="CA135" s="155"/>
      <c r="CB135" s="155"/>
      <c r="CC135" s="155"/>
      <c r="CD135" s="155"/>
      <c r="CE135" s="155"/>
      <c r="CF135" s="155"/>
      <c r="CG135" s="155"/>
      <c r="CH135" s="155"/>
      <c r="CI135" s="155"/>
      <c r="CJ135" s="155"/>
      <c r="CK135" s="155"/>
      <c r="CL135" s="155"/>
      <c r="CM135" s="155"/>
      <c r="CN135" s="155"/>
      <c r="CO135" s="155"/>
      <c r="CP135" s="155"/>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155"/>
      <c r="DM135" s="155"/>
      <c r="DN135" s="155"/>
      <c r="DO135" s="155"/>
      <c r="DP135" s="155"/>
      <c r="DQ135" s="155"/>
      <c r="DR135" s="155"/>
    </row>
    <row r="136" spans="10:122" x14ac:dyDescent="0.1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c r="CA136" s="155"/>
      <c r="CB136" s="155"/>
      <c r="CC136" s="155"/>
      <c r="CD136" s="155"/>
      <c r="CE136" s="155"/>
      <c r="CF136" s="155"/>
      <c r="CG136" s="155"/>
      <c r="CH136" s="155"/>
      <c r="CI136" s="155"/>
      <c r="CJ136" s="155"/>
      <c r="CK136" s="155"/>
      <c r="CL136" s="155"/>
      <c r="CM136" s="155"/>
      <c r="CN136" s="155"/>
      <c r="CO136" s="155"/>
      <c r="CP136" s="155"/>
      <c r="CQ136" s="155"/>
      <c r="CR136" s="155"/>
      <c r="CS136" s="155"/>
      <c r="CT136" s="155"/>
      <c r="CU136" s="155"/>
      <c r="CV136" s="155"/>
      <c r="CW136" s="155"/>
      <c r="CX136" s="155"/>
      <c r="CY136" s="155"/>
      <c r="CZ136" s="155"/>
      <c r="DA136" s="155"/>
      <c r="DB136" s="155"/>
      <c r="DC136" s="155"/>
      <c r="DD136" s="155"/>
      <c r="DE136" s="155"/>
      <c r="DF136" s="155"/>
      <c r="DG136" s="155"/>
      <c r="DH136" s="155"/>
      <c r="DI136" s="155"/>
      <c r="DJ136" s="155"/>
      <c r="DK136" s="155"/>
      <c r="DL136" s="155"/>
      <c r="DM136" s="155"/>
      <c r="DN136" s="155"/>
      <c r="DO136" s="155"/>
      <c r="DP136" s="155"/>
      <c r="DQ136" s="155"/>
      <c r="DR136" s="155"/>
    </row>
    <row r="137" spans="10:122" x14ac:dyDescent="0.1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c r="BX137" s="155"/>
      <c r="BY137" s="155"/>
      <c r="BZ137" s="155"/>
      <c r="CA137" s="155"/>
      <c r="CB137" s="155"/>
      <c r="CC137" s="155"/>
      <c r="CD137" s="155"/>
      <c r="CE137" s="155"/>
      <c r="CF137" s="155"/>
      <c r="CG137" s="155"/>
      <c r="CH137" s="155"/>
      <c r="CI137" s="155"/>
      <c r="CJ137" s="155"/>
      <c r="CK137" s="155"/>
      <c r="CL137" s="155"/>
      <c r="CM137" s="155"/>
      <c r="CN137" s="155"/>
      <c r="CO137" s="155"/>
      <c r="CP137" s="155"/>
      <c r="CQ137" s="155"/>
      <c r="CR137" s="155"/>
      <c r="CS137" s="155"/>
      <c r="CT137" s="155"/>
      <c r="CU137" s="155"/>
      <c r="CV137" s="155"/>
      <c r="CW137" s="155"/>
      <c r="CX137" s="155"/>
      <c r="CY137" s="155"/>
      <c r="CZ137" s="155"/>
      <c r="DA137" s="155"/>
      <c r="DB137" s="155"/>
      <c r="DC137" s="155"/>
      <c r="DD137" s="155"/>
      <c r="DE137" s="155"/>
      <c r="DF137" s="155"/>
      <c r="DG137" s="155"/>
      <c r="DH137" s="155"/>
      <c r="DI137" s="155"/>
      <c r="DJ137" s="155"/>
      <c r="DK137" s="155"/>
      <c r="DL137" s="155"/>
      <c r="DM137" s="155"/>
      <c r="DN137" s="155"/>
      <c r="DO137" s="155"/>
      <c r="DP137" s="155"/>
      <c r="DQ137" s="155"/>
      <c r="DR137" s="155"/>
    </row>
    <row r="138" spans="10:122" x14ac:dyDescent="0.1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c r="BX138" s="155"/>
      <c r="BY138" s="155"/>
      <c r="BZ138" s="155"/>
      <c r="CA138" s="155"/>
      <c r="CB138" s="155"/>
      <c r="CC138" s="155"/>
      <c r="CD138" s="155"/>
      <c r="CE138" s="155"/>
      <c r="CF138" s="155"/>
      <c r="CG138" s="155"/>
      <c r="CH138" s="155"/>
      <c r="CI138" s="155"/>
      <c r="CJ138" s="155"/>
      <c r="CK138" s="155"/>
      <c r="CL138" s="155"/>
      <c r="CM138" s="155"/>
      <c r="CN138" s="155"/>
      <c r="CO138" s="155"/>
      <c r="CP138" s="155"/>
      <c r="CQ138" s="155"/>
      <c r="CR138" s="155"/>
      <c r="CS138" s="155"/>
      <c r="CT138" s="155"/>
      <c r="CU138" s="155"/>
      <c r="CV138" s="155"/>
      <c r="CW138" s="155"/>
      <c r="CX138" s="155"/>
      <c r="CY138" s="155"/>
      <c r="CZ138" s="155"/>
      <c r="DA138" s="155"/>
      <c r="DB138" s="155"/>
      <c r="DC138" s="155"/>
      <c r="DD138" s="155"/>
      <c r="DE138" s="155"/>
      <c r="DF138" s="155"/>
      <c r="DG138" s="155"/>
      <c r="DH138" s="155"/>
      <c r="DI138" s="155"/>
      <c r="DJ138" s="155"/>
      <c r="DK138" s="155"/>
      <c r="DL138" s="155"/>
      <c r="DM138" s="155"/>
      <c r="DN138" s="155"/>
      <c r="DO138" s="155"/>
      <c r="DP138" s="155"/>
      <c r="DQ138" s="155"/>
      <c r="DR138" s="155"/>
    </row>
    <row r="139" spans="10:122" x14ac:dyDescent="0.1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c r="CA139" s="155"/>
      <c r="CB139" s="155"/>
      <c r="CC139" s="155"/>
      <c r="CD139" s="155"/>
      <c r="CE139" s="155"/>
      <c r="CF139" s="155"/>
      <c r="CG139" s="155"/>
      <c r="CH139" s="155"/>
      <c r="CI139" s="155"/>
      <c r="CJ139" s="155"/>
      <c r="CK139" s="155"/>
      <c r="CL139" s="155"/>
      <c r="CM139" s="155"/>
      <c r="CN139" s="155"/>
      <c r="CO139" s="155"/>
      <c r="CP139" s="155"/>
      <c r="CQ139" s="155"/>
      <c r="CR139" s="155"/>
      <c r="CS139" s="155"/>
      <c r="CT139" s="155"/>
      <c r="CU139" s="155"/>
      <c r="CV139" s="155"/>
      <c r="CW139" s="155"/>
      <c r="CX139" s="155"/>
      <c r="CY139" s="155"/>
      <c r="CZ139" s="155"/>
      <c r="DA139" s="155"/>
      <c r="DB139" s="155"/>
      <c r="DC139" s="155"/>
      <c r="DD139" s="155"/>
      <c r="DE139" s="155"/>
      <c r="DF139" s="155"/>
      <c r="DG139" s="155"/>
      <c r="DH139" s="155"/>
      <c r="DI139" s="155"/>
      <c r="DJ139" s="155"/>
      <c r="DK139" s="155"/>
      <c r="DL139" s="155"/>
      <c r="DM139" s="155"/>
      <c r="DN139" s="155"/>
      <c r="DO139" s="155"/>
      <c r="DP139" s="155"/>
      <c r="DQ139" s="155"/>
      <c r="DR139" s="155"/>
    </row>
    <row r="140" spans="10:122" x14ac:dyDescent="0.1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c r="BX140" s="155"/>
      <c r="BY140" s="155"/>
      <c r="BZ140" s="155"/>
      <c r="CA140" s="155"/>
      <c r="CB140" s="155"/>
      <c r="CC140" s="155"/>
      <c r="CD140" s="155"/>
      <c r="CE140" s="155"/>
      <c r="CF140" s="155"/>
      <c r="CG140" s="155"/>
      <c r="CH140" s="155"/>
      <c r="CI140" s="155"/>
      <c r="CJ140" s="155"/>
      <c r="CK140" s="155"/>
      <c r="CL140" s="155"/>
      <c r="CM140" s="155"/>
      <c r="CN140" s="155"/>
      <c r="CO140" s="155"/>
      <c r="CP140" s="155"/>
      <c r="CQ140" s="155"/>
      <c r="CR140" s="155"/>
      <c r="CS140" s="155"/>
      <c r="CT140" s="155"/>
      <c r="CU140" s="155"/>
      <c r="CV140" s="155"/>
      <c r="CW140" s="155"/>
      <c r="CX140" s="155"/>
      <c r="CY140" s="155"/>
      <c r="CZ140" s="155"/>
      <c r="DA140" s="155"/>
      <c r="DB140" s="155"/>
      <c r="DC140" s="155"/>
      <c r="DD140" s="155"/>
      <c r="DE140" s="155"/>
      <c r="DF140" s="155"/>
      <c r="DG140" s="155"/>
      <c r="DH140" s="155"/>
      <c r="DI140" s="155"/>
      <c r="DJ140" s="155"/>
      <c r="DK140" s="155"/>
      <c r="DL140" s="155"/>
      <c r="DM140" s="155"/>
      <c r="DN140" s="155"/>
      <c r="DO140" s="155"/>
      <c r="DP140" s="155"/>
      <c r="DQ140" s="155"/>
      <c r="DR140" s="155"/>
    </row>
    <row r="141" spans="10:122" x14ac:dyDescent="0.1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c r="CA141" s="155"/>
      <c r="CB141" s="155"/>
      <c r="CC141" s="155"/>
      <c r="CD141" s="155"/>
      <c r="CE141" s="155"/>
      <c r="CF141" s="155"/>
      <c r="CG141" s="155"/>
      <c r="CH141" s="155"/>
      <c r="CI141" s="155"/>
      <c r="CJ141" s="155"/>
      <c r="CK141" s="155"/>
      <c r="CL141" s="155"/>
      <c r="CM141" s="155"/>
      <c r="CN141" s="155"/>
      <c r="CO141" s="155"/>
      <c r="CP141" s="155"/>
      <c r="CQ141" s="155"/>
      <c r="CR141" s="155"/>
      <c r="CS141" s="155"/>
      <c r="CT141" s="155"/>
      <c r="CU141" s="155"/>
      <c r="CV141" s="155"/>
      <c r="CW141" s="155"/>
      <c r="CX141" s="155"/>
      <c r="CY141" s="155"/>
      <c r="CZ141" s="155"/>
      <c r="DA141" s="155"/>
      <c r="DB141" s="155"/>
      <c r="DC141" s="155"/>
      <c r="DD141" s="155"/>
      <c r="DE141" s="155"/>
      <c r="DF141" s="155"/>
      <c r="DG141" s="155"/>
      <c r="DH141" s="155"/>
      <c r="DI141" s="155"/>
      <c r="DJ141" s="155"/>
      <c r="DK141" s="155"/>
      <c r="DL141" s="155"/>
      <c r="DM141" s="155"/>
      <c r="DN141" s="155"/>
      <c r="DO141" s="155"/>
      <c r="DP141" s="155"/>
      <c r="DQ141" s="155"/>
      <c r="DR141" s="155"/>
    </row>
    <row r="142" spans="10:122" x14ac:dyDescent="0.1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c r="CW142" s="155"/>
      <c r="CX142" s="155"/>
      <c r="CY142" s="155"/>
      <c r="CZ142" s="155"/>
      <c r="DA142" s="155"/>
      <c r="DB142" s="155"/>
      <c r="DC142" s="155"/>
      <c r="DD142" s="155"/>
      <c r="DE142" s="155"/>
      <c r="DF142" s="155"/>
      <c r="DG142" s="155"/>
      <c r="DH142" s="155"/>
      <c r="DI142" s="155"/>
      <c r="DJ142" s="155"/>
      <c r="DK142" s="155"/>
      <c r="DL142" s="155"/>
      <c r="DM142" s="155"/>
      <c r="DN142" s="155"/>
      <c r="DO142" s="155"/>
      <c r="DP142" s="155"/>
      <c r="DQ142" s="155"/>
      <c r="DR142" s="155"/>
    </row>
    <row r="143" spans="10:122" x14ac:dyDescent="0.1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5"/>
      <c r="BR143" s="155"/>
      <c r="BS143" s="155"/>
      <c r="BT143" s="155"/>
      <c r="BU143" s="155"/>
      <c r="BV143" s="155"/>
      <c r="BW143" s="155"/>
      <c r="BX143" s="155"/>
      <c r="BY143" s="155"/>
      <c r="BZ143" s="155"/>
      <c r="CA143" s="155"/>
      <c r="CB143" s="155"/>
      <c r="CC143" s="155"/>
      <c r="CD143" s="155"/>
      <c r="CE143" s="155"/>
      <c r="CF143" s="155"/>
      <c r="CG143" s="155"/>
      <c r="CH143" s="155"/>
      <c r="CI143" s="155"/>
      <c r="CJ143" s="155"/>
      <c r="CK143" s="155"/>
      <c r="CL143" s="155"/>
      <c r="CM143" s="155"/>
      <c r="CN143" s="155"/>
      <c r="CO143" s="155"/>
      <c r="CP143" s="155"/>
      <c r="CQ143" s="155"/>
      <c r="CR143" s="155"/>
      <c r="CS143" s="155"/>
      <c r="CT143" s="155"/>
      <c r="CU143" s="155"/>
      <c r="CV143" s="155"/>
      <c r="CW143" s="155"/>
      <c r="CX143" s="155"/>
      <c r="CY143" s="155"/>
      <c r="CZ143" s="155"/>
      <c r="DA143" s="155"/>
      <c r="DB143" s="155"/>
      <c r="DC143" s="155"/>
      <c r="DD143" s="155"/>
      <c r="DE143" s="155"/>
      <c r="DF143" s="155"/>
      <c r="DG143" s="155"/>
      <c r="DH143" s="155"/>
      <c r="DI143" s="155"/>
      <c r="DJ143" s="155"/>
      <c r="DK143" s="155"/>
      <c r="DL143" s="155"/>
      <c r="DM143" s="155"/>
      <c r="DN143" s="155"/>
      <c r="DO143" s="155"/>
      <c r="DP143" s="155"/>
      <c r="DQ143" s="155"/>
      <c r="DR143" s="155"/>
    </row>
    <row r="144" spans="10:122" x14ac:dyDescent="0.1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row>
    <row r="145" spans="10:122" x14ac:dyDescent="0.1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5"/>
      <c r="CA145" s="155"/>
      <c r="CB145" s="155"/>
      <c r="CC145" s="155"/>
      <c r="CD145" s="155"/>
      <c r="CE145" s="155"/>
      <c r="CF145" s="155"/>
      <c r="CG145" s="155"/>
      <c r="CH145" s="155"/>
      <c r="CI145" s="155"/>
      <c r="CJ145" s="155"/>
      <c r="CK145" s="155"/>
      <c r="CL145" s="155"/>
      <c r="CM145" s="155"/>
      <c r="CN145" s="155"/>
      <c r="CO145" s="155"/>
      <c r="CP145" s="155"/>
      <c r="CQ145" s="155"/>
      <c r="CR145" s="155"/>
      <c r="CS145" s="155"/>
      <c r="CT145" s="155"/>
      <c r="CU145" s="155"/>
      <c r="CV145" s="155"/>
      <c r="CW145" s="155"/>
      <c r="CX145" s="155"/>
      <c r="CY145" s="155"/>
      <c r="CZ145" s="155"/>
      <c r="DA145" s="155"/>
      <c r="DB145" s="155"/>
      <c r="DC145" s="155"/>
      <c r="DD145" s="155"/>
      <c r="DE145" s="155"/>
      <c r="DF145" s="155"/>
      <c r="DG145" s="155"/>
      <c r="DH145" s="155"/>
      <c r="DI145" s="155"/>
      <c r="DJ145" s="155"/>
      <c r="DK145" s="155"/>
      <c r="DL145" s="155"/>
      <c r="DM145" s="155"/>
      <c r="DN145" s="155"/>
      <c r="DO145" s="155"/>
      <c r="DP145" s="155"/>
      <c r="DQ145" s="155"/>
      <c r="DR145" s="155"/>
    </row>
    <row r="146" spans="10:122" x14ac:dyDescent="0.1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c r="CA146" s="155"/>
      <c r="CB146" s="155"/>
      <c r="CC146" s="155"/>
      <c r="CD146" s="155"/>
      <c r="CE146" s="155"/>
      <c r="CF146" s="155"/>
      <c r="CG146" s="155"/>
      <c r="CH146" s="155"/>
      <c r="CI146" s="155"/>
      <c r="CJ146" s="155"/>
      <c r="CK146" s="155"/>
      <c r="CL146" s="155"/>
      <c r="CM146" s="155"/>
      <c r="CN146" s="155"/>
      <c r="CO146" s="155"/>
      <c r="CP146" s="155"/>
      <c r="CQ146" s="155"/>
      <c r="CR146" s="155"/>
      <c r="CS146" s="155"/>
      <c r="CT146" s="155"/>
      <c r="CU146" s="155"/>
      <c r="CV146" s="155"/>
      <c r="CW146" s="155"/>
      <c r="CX146" s="155"/>
      <c r="CY146" s="155"/>
      <c r="CZ146" s="155"/>
      <c r="DA146" s="155"/>
      <c r="DB146" s="155"/>
      <c r="DC146" s="155"/>
      <c r="DD146" s="155"/>
      <c r="DE146" s="155"/>
      <c r="DF146" s="155"/>
      <c r="DG146" s="155"/>
      <c r="DH146" s="155"/>
      <c r="DI146" s="155"/>
      <c r="DJ146" s="155"/>
      <c r="DK146" s="155"/>
      <c r="DL146" s="155"/>
      <c r="DM146" s="155"/>
      <c r="DN146" s="155"/>
      <c r="DO146" s="155"/>
      <c r="DP146" s="155"/>
      <c r="DQ146" s="155"/>
      <c r="DR146" s="155"/>
    </row>
    <row r="147" spans="10:122" x14ac:dyDescent="0.1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c r="BX147" s="155"/>
      <c r="BY147" s="155"/>
      <c r="BZ147" s="155"/>
      <c r="CA147" s="155"/>
      <c r="CB147" s="155"/>
      <c r="CC147" s="155"/>
      <c r="CD147" s="155"/>
      <c r="CE147" s="155"/>
      <c r="CF147" s="155"/>
      <c r="CG147" s="155"/>
      <c r="CH147" s="155"/>
      <c r="CI147" s="155"/>
      <c r="CJ147" s="155"/>
      <c r="CK147" s="155"/>
      <c r="CL147" s="155"/>
      <c r="CM147" s="155"/>
      <c r="CN147" s="155"/>
      <c r="CO147" s="155"/>
      <c r="CP147" s="155"/>
      <c r="CQ147" s="155"/>
      <c r="CR147" s="155"/>
      <c r="CS147" s="155"/>
      <c r="CT147" s="155"/>
      <c r="CU147" s="155"/>
      <c r="CV147" s="155"/>
      <c r="CW147" s="155"/>
      <c r="CX147" s="155"/>
      <c r="CY147" s="155"/>
      <c r="CZ147" s="155"/>
      <c r="DA147" s="155"/>
      <c r="DB147" s="155"/>
      <c r="DC147" s="155"/>
      <c r="DD147" s="155"/>
      <c r="DE147" s="155"/>
      <c r="DF147" s="155"/>
      <c r="DG147" s="155"/>
      <c r="DH147" s="155"/>
      <c r="DI147" s="155"/>
      <c r="DJ147" s="155"/>
      <c r="DK147" s="155"/>
      <c r="DL147" s="155"/>
      <c r="DM147" s="155"/>
      <c r="DN147" s="155"/>
      <c r="DO147" s="155"/>
      <c r="DP147" s="155"/>
      <c r="DQ147" s="155"/>
      <c r="DR147" s="155"/>
    </row>
    <row r="148" spans="10:122" x14ac:dyDescent="0.1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c r="CA148" s="155"/>
      <c r="CB148" s="155"/>
      <c r="CC148" s="155"/>
      <c r="CD148" s="155"/>
      <c r="CE148" s="155"/>
      <c r="CF148" s="155"/>
      <c r="CG148" s="155"/>
      <c r="CH148" s="155"/>
      <c r="CI148" s="155"/>
      <c r="CJ148" s="155"/>
      <c r="CK148" s="155"/>
      <c r="CL148" s="155"/>
      <c r="CM148" s="155"/>
      <c r="CN148" s="155"/>
      <c r="CO148" s="155"/>
      <c r="CP148" s="155"/>
      <c r="CQ148" s="155"/>
      <c r="CR148" s="155"/>
      <c r="CS148" s="155"/>
      <c r="CT148" s="155"/>
      <c r="CU148" s="155"/>
      <c r="CV148" s="155"/>
      <c r="CW148" s="155"/>
      <c r="CX148" s="155"/>
      <c r="CY148" s="155"/>
      <c r="CZ148" s="155"/>
      <c r="DA148" s="155"/>
      <c r="DB148" s="155"/>
      <c r="DC148" s="155"/>
      <c r="DD148" s="155"/>
      <c r="DE148" s="155"/>
      <c r="DF148" s="155"/>
      <c r="DG148" s="155"/>
      <c r="DH148" s="155"/>
      <c r="DI148" s="155"/>
      <c r="DJ148" s="155"/>
      <c r="DK148" s="155"/>
      <c r="DL148" s="155"/>
      <c r="DM148" s="155"/>
      <c r="DN148" s="155"/>
      <c r="DO148" s="155"/>
      <c r="DP148" s="155"/>
      <c r="DQ148" s="155"/>
      <c r="DR148" s="155"/>
    </row>
    <row r="149" spans="10:122" x14ac:dyDescent="0.1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c r="CA149" s="155"/>
      <c r="CB149" s="155"/>
      <c r="CC149" s="155"/>
      <c r="CD149" s="155"/>
      <c r="CE149" s="155"/>
      <c r="CF149" s="155"/>
      <c r="CG149" s="155"/>
      <c r="CH149" s="155"/>
      <c r="CI149" s="155"/>
      <c r="CJ149" s="155"/>
      <c r="CK149" s="155"/>
      <c r="CL149" s="155"/>
      <c r="CM149" s="155"/>
      <c r="CN149" s="155"/>
      <c r="CO149" s="155"/>
      <c r="CP149" s="155"/>
      <c r="CQ149" s="155"/>
      <c r="CR149" s="155"/>
      <c r="CS149" s="155"/>
      <c r="CT149" s="155"/>
      <c r="CU149" s="155"/>
      <c r="CV149" s="155"/>
      <c r="CW149" s="155"/>
      <c r="CX149" s="155"/>
      <c r="CY149" s="155"/>
      <c r="CZ149" s="155"/>
      <c r="DA149" s="155"/>
      <c r="DB149" s="155"/>
      <c r="DC149" s="155"/>
      <c r="DD149" s="155"/>
      <c r="DE149" s="155"/>
      <c r="DF149" s="155"/>
      <c r="DG149" s="155"/>
      <c r="DH149" s="155"/>
      <c r="DI149" s="155"/>
      <c r="DJ149" s="155"/>
      <c r="DK149" s="155"/>
      <c r="DL149" s="155"/>
      <c r="DM149" s="155"/>
      <c r="DN149" s="155"/>
      <c r="DO149" s="155"/>
      <c r="DP149" s="155"/>
      <c r="DQ149" s="155"/>
      <c r="DR149" s="155"/>
    </row>
    <row r="150" spans="10:122" x14ac:dyDescent="0.1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c r="BX150" s="155"/>
      <c r="BY150" s="155"/>
      <c r="BZ150" s="155"/>
      <c r="CA150" s="155"/>
      <c r="CB150" s="155"/>
      <c r="CC150" s="155"/>
      <c r="CD150" s="155"/>
      <c r="CE150" s="155"/>
      <c r="CF150" s="155"/>
      <c r="CG150" s="155"/>
      <c r="CH150" s="155"/>
      <c r="CI150" s="155"/>
      <c r="CJ150" s="155"/>
      <c r="CK150" s="155"/>
      <c r="CL150" s="155"/>
      <c r="CM150" s="155"/>
      <c r="CN150" s="155"/>
      <c r="CO150" s="155"/>
      <c r="CP150" s="155"/>
      <c r="CQ150" s="155"/>
      <c r="CR150" s="155"/>
      <c r="CS150" s="155"/>
      <c r="CT150" s="155"/>
      <c r="CU150" s="155"/>
      <c r="CV150" s="155"/>
      <c r="CW150" s="155"/>
      <c r="CX150" s="155"/>
      <c r="CY150" s="155"/>
      <c r="CZ150" s="155"/>
      <c r="DA150" s="155"/>
      <c r="DB150" s="155"/>
      <c r="DC150" s="155"/>
      <c r="DD150" s="155"/>
      <c r="DE150" s="155"/>
      <c r="DF150" s="155"/>
      <c r="DG150" s="155"/>
      <c r="DH150" s="155"/>
      <c r="DI150" s="155"/>
      <c r="DJ150" s="155"/>
      <c r="DK150" s="155"/>
      <c r="DL150" s="155"/>
      <c r="DM150" s="155"/>
      <c r="DN150" s="155"/>
      <c r="DO150" s="155"/>
      <c r="DP150" s="155"/>
      <c r="DQ150" s="155"/>
      <c r="DR150" s="155"/>
    </row>
    <row r="151" spans="10:122" x14ac:dyDescent="0.1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c r="CA151" s="155"/>
      <c r="CB151" s="155"/>
      <c r="CC151" s="155"/>
      <c r="CD151" s="155"/>
      <c r="CE151" s="155"/>
      <c r="CF151" s="155"/>
      <c r="CG151" s="155"/>
      <c r="CH151" s="155"/>
      <c r="CI151" s="155"/>
      <c r="CJ151" s="155"/>
      <c r="CK151" s="155"/>
      <c r="CL151" s="155"/>
      <c r="CM151" s="155"/>
      <c r="CN151" s="155"/>
      <c r="CO151" s="155"/>
      <c r="CP151" s="155"/>
      <c r="CQ151" s="155"/>
      <c r="CR151" s="155"/>
      <c r="CS151" s="155"/>
      <c r="CT151" s="155"/>
      <c r="CU151" s="155"/>
      <c r="CV151" s="155"/>
      <c r="CW151" s="155"/>
      <c r="CX151" s="155"/>
      <c r="CY151" s="155"/>
      <c r="CZ151" s="155"/>
      <c r="DA151" s="155"/>
      <c r="DB151" s="155"/>
      <c r="DC151" s="155"/>
      <c r="DD151" s="155"/>
      <c r="DE151" s="155"/>
      <c r="DF151" s="155"/>
      <c r="DG151" s="155"/>
      <c r="DH151" s="155"/>
      <c r="DI151" s="155"/>
      <c r="DJ151" s="155"/>
      <c r="DK151" s="155"/>
      <c r="DL151" s="155"/>
      <c r="DM151" s="155"/>
      <c r="DN151" s="155"/>
      <c r="DO151" s="155"/>
      <c r="DP151" s="155"/>
      <c r="DQ151" s="155"/>
      <c r="DR151" s="155"/>
    </row>
    <row r="152" spans="10:122" x14ac:dyDescent="0.1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c r="CA152" s="155"/>
      <c r="CB152" s="155"/>
      <c r="CC152" s="155"/>
      <c r="CD152" s="155"/>
      <c r="CE152" s="155"/>
      <c r="CF152" s="155"/>
      <c r="CG152" s="155"/>
      <c r="CH152" s="155"/>
      <c r="CI152" s="155"/>
      <c r="CJ152" s="155"/>
      <c r="CK152" s="155"/>
      <c r="CL152" s="155"/>
      <c r="CM152" s="155"/>
      <c r="CN152" s="155"/>
      <c r="CO152" s="155"/>
      <c r="CP152" s="155"/>
      <c r="CQ152" s="155"/>
      <c r="CR152" s="155"/>
      <c r="CS152" s="155"/>
      <c r="CT152" s="155"/>
      <c r="CU152" s="155"/>
      <c r="CV152" s="155"/>
      <c r="CW152" s="155"/>
      <c r="CX152" s="155"/>
      <c r="CY152" s="155"/>
      <c r="CZ152" s="155"/>
      <c r="DA152" s="155"/>
      <c r="DB152" s="155"/>
      <c r="DC152" s="155"/>
      <c r="DD152" s="155"/>
      <c r="DE152" s="155"/>
      <c r="DF152" s="155"/>
      <c r="DG152" s="155"/>
      <c r="DH152" s="155"/>
      <c r="DI152" s="155"/>
      <c r="DJ152" s="155"/>
      <c r="DK152" s="155"/>
      <c r="DL152" s="155"/>
      <c r="DM152" s="155"/>
      <c r="DN152" s="155"/>
      <c r="DO152" s="155"/>
      <c r="DP152" s="155"/>
      <c r="DQ152" s="155"/>
      <c r="DR152" s="155"/>
    </row>
    <row r="153" spans="10:122" x14ac:dyDescent="0.1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c r="CA153" s="155"/>
      <c r="CB153" s="155"/>
      <c r="CC153" s="155"/>
      <c r="CD153" s="155"/>
      <c r="CE153" s="155"/>
      <c r="CF153" s="155"/>
      <c r="CG153" s="155"/>
      <c r="CH153" s="155"/>
      <c r="CI153" s="155"/>
      <c r="CJ153" s="155"/>
      <c r="CK153" s="155"/>
      <c r="CL153" s="155"/>
      <c r="CM153" s="155"/>
      <c r="CN153" s="155"/>
      <c r="CO153" s="155"/>
      <c r="CP153" s="155"/>
      <c r="CQ153" s="155"/>
      <c r="CR153" s="155"/>
      <c r="CS153" s="155"/>
      <c r="CT153" s="155"/>
      <c r="CU153" s="155"/>
      <c r="CV153" s="155"/>
      <c r="CW153" s="155"/>
      <c r="CX153" s="155"/>
      <c r="CY153" s="155"/>
      <c r="CZ153" s="155"/>
      <c r="DA153" s="155"/>
      <c r="DB153" s="155"/>
      <c r="DC153" s="155"/>
      <c r="DD153" s="155"/>
      <c r="DE153" s="155"/>
      <c r="DF153" s="155"/>
      <c r="DG153" s="155"/>
      <c r="DH153" s="155"/>
      <c r="DI153" s="155"/>
      <c r="DJ153" s="155"/>
      <c r="DK153" s="155"/>
      <c r="DL153" s="155"/>
      <c r="DM153" s="155"/>
      <c r="DN153" s="155"/>
      <c r="DO153" s="155"/>
      <c r="DP153" s="155"/>
      <c r="DQ153" s="155"/>
      <c r="DR153" s="155"/>
    </row>
    <row r="154" spans="10:122" x14ac:dyDescent="0.1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5"/>
      <c r="CI154" s="155"/>
      <c r="CJ154" s="155"/>
      <c r="CK154" s="155"/>
      <c r="CL154" s="155"/>
      <c r="CM154" s="155"/>
      <c r="CN154" s="155"/>
      <c r="CO154" s="155"/>
      <c r="CP154" s="155"/>
      <c r="CQ154" s="155"/>
      <c r="CR154" s="155"/>
      <c r="CS154" s="155"/>
      <c r="CT154" s="155"/>
      <c r="CU154" s="155"/>
      <c r="CV154" s="155"/>
      <c r="CW154" s="155"/>
      <c r="CX154" s="155"/>
      <c r="CY154" s="155"/>
      <c r="CZ154" s="155"/>
      <c r="DA154" s="155"/>
      <c r="DB154" s="155"/>
      <c r="DC154" s="155"/>
      <c r="DD154" s="155"/>
      <c r="DE154" s="155"/>
      <c r="DF154" s="155"/>
      <c r="DG154" s="155"/>
      <c r="DH154" s="155"/>
      <c r="DI154" s="155"/>
      <c r="DJ154" s="155"/>
      <c r="DK154" s="155"/>
      <c r="DL154" s="155"/>
      <c r="DM154" s="155"/>
      <c r="DN154" s="155"/>
      <c r="DO154" s="155"/>
      <c r="DP154" s="155"/>
      <c r="DQ154" s="155"/>
      <c r="DR154" s="155"/>
    </row>
    <row r="155" spans="10:122" x14ac:dyDescent="0.1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c r="CA155" s="155"/>
      <c r="CB155" s="155"/>
      <c r="CC155" s="155"/>
      <c r="CD155" s="155"/>
      <c r="CE155" s="155"/>
      <c r="CF155" s="155"/>
      <c r="CG155" s="155"/>
      <c r="CH155" s="155"/>
      <c r="CI155" s="155"/>
      <c r="CJ155" s="155"/>
      <c r="CK155" s="155"/>
      <c r="CL155" s="155"/>
      <c r="CM155" s="155"/>
      <c r="CN155" s="155"/>
      <c r="CO155" s="155"/>
      <c r="CP155" s="155"/>
      <c r="CQ155" s="155"/>
      <c r="CR155" s="155"/>
      <c r="CS155" s="155"/>
      <c r="CT155" s="155"/>
      <c r="CU155" s="155"/>
      <c r="CV155" s="155"/>
      <c r="CW155" s="155"/>
      <c r="CX155" s="155"/>
      <c r="CY155" s="155"/>
      <c r="CZ155" s="155"/>
      <c r="DA155" s="155"/>
      <c r="DB155" s="155"/>
      <c r="DC155" s="155"/>
      <c r="DD155" s="155"/>
      <c r="DE155" s="155"/>
      <c r="DF155" s="155"/>
      <c r="DG155" s="155"/>
      <c r="DH155" s="155"/>
      <c r="DI155" s="155"/>
      <c r="DJ155" s="155"/>
      <c r="DK155" s="155"/>
      <c r="DL155" s="155"/>
      <c r="DM155" s="155"/>
      <c r="DN155" s="155"/>
      <c r="DO155" s="155"/>
      <c r="DP155" s="155"/>
      <c r="DQ155" s="155"/>
      <c r="DR155" s="155"/>
    </row>
    <row r="156" spans="10:122" x14ac:dyDescent="0.1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c r="CA156" s="155"/>
      <c r="CB156" s="155"/>
      <c r="CC156" s="155"/>
      <c r="CD156" s="155"/>
      <c r="CE156" s="155"/>
      <c r="CF156" s="155"/>
      <c r="CG156" s="155"/>
      <c r="CH156" s="155"/>
      <c r="CI156" s="155"/>
      <c r="CJ156" s="155"/>
      <c r="CK156" s="155"/>
      <c r="CL156" s="155"/>
      <c r="CM156" s="155"/>
      <c r="CN156" s="155"/>
      <c r="CO156" s="155"/>
      <c r="CP156" s="155"/>
      <c r="CQ156" s="155"/>
      <c r="CR156" s="155"/>
      <c r="CS156" s="155"/>
      <c r="CT156" s="155"/>
      <c r="CU156" s="155"/>
      <c r="CV156" s="155"/>
      <c r="CW156" s="155"/>
      <c r="CX156" s="155"/>
      <c r="CY156" s="155"/>
      <c r="CZ156" s="155"/>
      <c r="DA156" s="155"/>
      <c r="DB156" s="155"/>
      <c r="DC156" s="155"/>
      <c r="DD156" s="155"/>
      <c r="DE156" s="155"/>
      <c r="DF156" s="155"/>
      <c r="DG156" s="155"/>
      <c r="DH156" s="155"/>
      <c r="DI156" s="155"/>
      <c r="DJ156" s="155"/>
      <c r="DK156" s="155"/>
      <c r="DL156" s="155"/>
      <c r="DM156" s="155"/>
      <c r="DN156" s="155"/>
      <c r="DO156" s="155"/>
      <c r="DP156" s="155"/>
      <c r="DQ156" s="155"/>
      <c r="DR156" s="155"/>
    </row>
    <row r="157" spans="10:122" x14ac:dyDescent="0.1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c r="BX157" s="155"/>
      <c r="BY157" s="155"/>
      <c r="BZ157" s="155"/>
      <c r="CA157" s="155"/>
      <c r="CB157" s="155"/>
      <c r="CC157" s="155"/>
      <c r="CD157" s="155"/>
      <c r="CE157" s="155"/>
      <c r="CF157" s="155"/>
      <c r="CG157" s="155"/>
      <c r="CH157" s="155"/>
      <c r="CI157" s="155"/>
      <c r="CJ157" s="155"/>
      <c r="CK157" s="155"/>
      <c r="CL157" s="155"/>
      <c r="CM157" s="155"/>
      <c r="CN157" s="155"/>
      <c r="CO157" s="155"/>
      <c r="CP157" s="155"/>
      <c r="CQ157" s="155"/>
      <c r="CR157" s="155"/>
      <c r="CS157" s="155"/>
      <c r="CT157" s="155"/>
      <c r="CU157" s="155"/>
      <c r="CV157" s="155"/>
      <c r="CW157" s="155"/>
      <c r="CX157" s="155"/>
      <c r="CY157" s="155"/>
      <c r="CZ157" s="155"/>
      <c r="DA157" s="155"/>
      <c r="DB157" s="155"/>
      <c r="DC157" s="155"/>
      <c r="DD157" s="155"/>
      <c r="DE157" s="155"/>
      <c r="DF157" s="155"/>
      <c r="DG157" s="155"/>
      <c r="DH157" s="155"/>
      <c r="DI157" s="155"/>
      <c r="DJ157" s="155"/>
      <c r="DK157" s="155"/>
      <c r="DL157" s="155"/>
      <c r="DM157" s="155"/>
      <c r="DN157" s="155"/>
      <c r="DO157" s="155"/>
      <c r="DP157" s="155"/>
      <c r="DQ157" s="155"/>
      <c r="DR157" s="155"/>
    </row>
    <row r="158" spans="10:122" x14ac:dyDescent="0.1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c r="BX158" s="155"/>
      <c r="BY158" s="155"/>
      <c r="BZ158" s="155"/>
      <c r="CA158" s="155"/>
      <c r="CB158" s="155"/>
      <c r="CC158" s="155"/>
      <c r="CD158" s="155"/>
      <c r="CE158" s="155"/>
      <c r="CF158" s="155"/>
      <c r="CG158" s="155"/>
      <c r="CH158" s="155"/>
      <c r="CI158" s="155"/>
      <c r="CJ158" s="155"/>
      <c r="CK158" s="155"/>
      <c r="CL158" s="155"/>
      <c r="CM158" s="155"/>
      <c r="CN158" s="155"/>
      <c r="CO158" s="155"/>
      <c r="CP158" s="155"/>
      <c r="CQ158" s="155"/>
      <c r="CR158" s="155"/>
      <c r="CS158" s="155"/>
      <c r="CT158" s="155"/>
      <c r="CU158" s="155"/>
      <c r="CV158" s="155"/>
      <c r="CW158" s="155"/>
      <c r="CX158" s="155"/>
      <c r="CY158" s="155"/>
      <c r="CZ158" s="155"/>
      <c r="DA158" s="155"/>
      <c r="DB158" s="155"/>
      <c r="DC158" s="155"/>
      <c r="DD158" s="155"/>
      <c r="DE158" s="155"/>
      <c r="DF158" s="155"/>
      <c r="DG158" s="155"/>
      <c r="DH158" s="155"/>
      <c r="DI158" s="155"/>
      <c r="DJ158" s="155"/>
      <c r="DK158" s="155"/>
      <c r="DL158" s="155"/>
      <c r="DM158" s="155"/>
      <c r="DN158" s="155"/>
      <c r="DO158" s="155"/>
      <c r="DP158" s="155"/>
      <c r="DQ158" s="155"/>
      <c r="DR158" s="155"/>
    </row>
    <row r="159" spans="10:122" x14ac:dyDescent="0.1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155"/>
      <c r="BX159" s="155"/>
      <c r="BY159" s="155"/>
      <c r="BZ159" s="155"/>
      <c r="CA159" s="155"/>
      <c r="CB159" s="155"/>
      <c r="CC159" s="155"/>
      <c r="CD159" s="155"/>
      <c r="CE159" s="155"/>
      <c r="CF159" s="155"/>
      <c r="CG159" s="155"/>
      <c r="CH159" s="155"/>
      <c r="CI159" s="155"/>
      <c r="CJ159" s="155"/>
      <c r="CK159" s="155"/>
      <c r="CL159" s="155"/>
      <c r="CM159" s="155"/>
      <c r="CN159" s="155"/>
      <c r="CO159" s="155"/>
      <c r="CP159" s="155"/>
      <c r="CQ159" s="155"/>
      <c r="CR159" s="155"/>
      <c r="CS159" s="155"/>
      <c r="CT159" s="155"/>
      <c r="CU159" s="155"/>
      <c r="CV159" s="155"/>
      <c r="CW159" s="155"/>
      <c r="CX159" s="155"/>
      <c r="CY159" s="155"/>
      <c r="CZ159" s="155"/>
      <c r="DA159" s="155"/>
      <c r="DB159" s="155"/>
      <c r="DC159" s="155"/>
      <c r="DD159" s="155"/>
      <c r="DE159" s="155"/>
      <c r="DF159" s="155"/>
      <c r="DG159" s="155"/>
      <c r="DH159" s="155"/>
      <c r="DI159" s="155"/>
      <c r="DJ159" s="155"/>
      <c r="DK159" s="155"/>
      <c r="DL159" s="155"/>
      <c r="DM159" s="155"/>
      <c r="DN159" s="155"/>
      <c r="DO159" s="155"/>
      <c r="DP159" s="155"/>
      <c r="DQ159" s="155"/>
      <c r="DR159" s="155"/>
    </row>
    <row r="160" spans="10:122" x14ac:dyDescent="0.1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5"/>
      <c r="BW160" s="155"/>
      <c r="BX160" s="155"/>
      <c r="BY160" s="155"/>
      <c r="BZ160" s="155"/>
      <c r="CA160" s="155"/>
      <c r="CB160" s="155"/>
      <c r="CC160" s="155"/>
      <c r="CD160" s="155"/>
      <c r="CE160" s="155"/>
      <c r="CF160" s="155"/>
      <c r="CG160" s="155"/>
      <c r="CH160" s="155"/>
      <c r="CI160" s="155"/>
      <c r="CJ160" s="155"/>
      <c r="CK160" s="155"/>
      <c r="CL160" s="155"/>
      <c r="CM160" s="155"/>
      <c r="CN160" s="155"/>
      <c r="CO160" s="155"/>
      <c r="CP160" s="155"/>
      <c r="CQ160" s="155"/>
      <c r="CR160" s="155"/>
      <c r="CS160" s="155"/>
      <c r="CT160" s="155"/>
      <c r="CU160" s="155"/>
      <c r="CV160" s="155"/>
      <c r="CW160" s="155"/>
      <c r="CX160" s="155"/>
      <c r="CY160" s="155"/>
      <c r="CZ160" s="155"/>
      <c r="DA160" s="155"/>
      <c r="DB160" s="155"/>
      <c r="DC160" s="155"/>
      <c r="DD160" s="155"/>
      <c r="DE160" s="155"/>
      <c r="DF160" s="155"/>
      <c r="DG160" s="155"/>
      <c r="DH160" s="155"/>
      <c r="DI160" s="155"/>
      <c r="DJ160" s="155"/>
      <c r="DK160" s="155"/>
      <c r="DL160" s="155"/>
      <c r="DM160" s="155"/>
      <c r="DN160" s="155"/>
      <c r="DO160" s="155"/>
      <c r="DP160" s="155"/>
      <c r="DQ160" s="155"/>
      <c r="DR160" s="155"/>
    </row>
  </sheetData>
  <sheetProtection password="C6E7" sheet="1" objects="1" scenarios="1"/>
  <mergeCells count="1042">
    <mergeCell ref="BL1:BM1"/>
    <mergeCell ref="BN1:BO1"/>
    <mergeCell ref="A2:DO2"/>
    <mergeCell ref="AT1:AU1"/>
    <mergeCell ref="AV1:AW1"/>
    <mergeCell ref="AX1:AY1"/>
    <mergeCell ref="AZ1:BA1"/>
    <mergeCell ref="O3:Q3"/>
    <mergeCell ref="T3:V3"/>
    <mergeCell ref="T4:U4"/>
    <mergeCell ref="Z4:AA4"/>
    <mergeCell ref="AQ4:AR4"/>
    <mergeCell ref="AS4:AT4"/>
    <mergeCell ref="AU4:AV4"/>
    <mergeCell ref="AW4:AX4"/>
    <mergeCell ref="AY4:AZ4"/>
    <mergeCell ref="BD4:BE4"/>
    <mergeCell ref="BF4:BG4"/>
    <mergeCell ref="BK4:BL4"/>
    <mergeCell ref="BM4:BN4"/>
    <mergeCell ref="BO4:BP4"/>
    <mergeCell ref="BQ4:BR4"/>
    <mergeCell ref="BS4:BT4"/>
    <mergeCell ref="BU4:BV4"/>
    <mergeCell ref="A1:K1"/>
    <mergeCell ref="L1:M1"/>
    <mergeCell ref="N1:O1"/>
    <mergeCell ref="P1:Q1"/>
    <mergeCell ref="R1:S1"/>
    <mergeCell ref="T1:U1"/>
    <mergeCell ref="BB1:BC1"/>
    <mergeCell ref="BD1:BE1"/>
    <mergeCell ref="V1:W1"/>
    <mergeCell ref="X1:Y1"/>
    <mergeCell ref="Z1:AA1"/>
    <mergeCell ref="AB1:AC1"/>
    <mergeCell ref="AD1:AE1"/>
    <mergeCell ref="AH1:AS1"/>
    <mergeCell ref="BF1:BG1"/>
    <mergeCell ref="BH1:BI1"/>
    <mergeCell ref="BJ1:BK1"/>
    <mergeCell ref="A8:B8"/>
    <mergeCell ref="P8:Q8"/>
    <mergeCell ref="R8:S8"/>
    <mergeCell ref="T8:U8"/>
    <mergeCell ref="V8:W8"/>
    <mergeCell ref="X8:Y8"/>
    <mergeCell ref="AC8:AD8"/>
    <mergeCell ref="AE8:AF8"/>
    <mergeCell ref="AJ8:AK8"/>
    <mergeCell ref="AL8:AM8"/>
    <mergeCell ref="AN8:AO8"/>
    <mergeCell ref="AP8:AQ8"/>
    <mergeCell ref="AR8:AS8"/>
    <mergeCell ref="AT8:AU8"/>
    <mergeCell ref="BP8:BQ8"/>
    <mergeCell ref="BR8:BS8"/>
    <mergeCell ref="BT8:BU8"/>
    <mergeCell ref="BV8:BW8"/>
    <mergeCell ref="BX8:BY8"/>
    <mergeCell ref="BZ8:CA8"/>
    <mergeCell ref="CB8:CC8"/>
    <mergeCell ref="CD8:CE8"/>
    <mergeCell ref="CF8:CG8"/>
    <mergeCell ref="CH8:CI8"/>
    <mergeCell ref="CJ8:CK8"/>
    <mergeCell ref="CL8:CM8"/>
    <mergeCell ref="CN8:CO8"/>
    <mergeCell ref="DB8:DF8"/>
    <mergeCell ref="DG8:DH8"/>
    <mergeCell ref="DJ8:DP8"/>
    <mergeCell ref="DQ8:DR8"/>
    <mergeCell ref="V10:W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A14:B14"/>
    <mergeCell ref="P14:Q14"/>
    <mergeCell ref="R14:S14"/>
    <mergeCell ref="T14:U14"/>
    <mergeCell ref="V14:W14"/>
    <mergeCell ref="X14:Y14"/>
    <mergeCell ref="AC14:AD14"/>
    <mergeCell ref="AE14:AF14"/>
    <mergeCell ref="AJ14:AK14"/>
    <mergeCell ref="AL14:AM14"/>
    <mergeCell ref="AN14:AO14"/>
    <mergeCell ref="AP14:AQ14"/>
    <mergeCell ref="AR14:AS14"/>
    <mergeCell ref="AT14:AU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DB14:DF14"/>
    <mergeCell ref="DG14:DH14"/>
    <mergeCell ref="DJ14:DP14"/>
    <mergeCell ref="DQ14:DR14"/>
    <mergeCell ref="V16:W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CY16:CZ16"/>
    <mergeCell ref="DA16:DB16"/>
    <mergeCell ref="DC16:DD16"/>
    <mergeCell ref="DE16:DF16"/>
    <mergeCell ref="DG16:DH16"/>
    <mergeCell ref="DI16:DJ16"/>
    <mergeCell ref="R18:S18"/>
    <mergeCell ref="T18:U18"/>
    <mergeCell ref="V18:W18"/>
    <mergeCell ref="X18:Y18"/>
    <mergeCell ref="Z18:AA18"/>
    <mergeCell ref="AB18:AC18"/>
    <mergeCell ref="AD18:AE18"/>
    <mergeCell ref="AF18:AG18"/>
    <mergeCell ref="AH18:AI18"/>
    <mergeCell ref="AJ18:AK18"/>
    <mergeCell ref="AL18:AM18"/>
    <mergeCell ref="AN18:AO18"/>
    <mergeCell ref="AP18:AQ18"/>
    <mergeCell ref="AR18:AS18"/>
    <mergeCell ref="AT18:AU18"/>
    <mergeCell ref="AV18:AW18"/>
    <mergeCell ref="AX18:AY18"/>
    <mergeCell ref="AZ18:BA18"/>
    <mergeCell ref="BB18:BC18"/>
    <mergeCell ref="BD18:BE18"/>
    <mergeCell ref="BF18:BG18"/>
    <mergeCell ref="BH18:BI18"/>
    <mergeCell ref="BJ18:BK18"/>
    <mergeCell ref="BL18:BM18"/>
    <mergeCell ref="BN18:BO18"/>
    <mergeCell ref="BP18:BQ18"/>
    <mergeCell ref="BR18:BS18"/>
    <mergeCell ref="BT18:BU18"/>
    <mergeCell ref="BV18:BW18"/>
    <mergeCell ref="BX18:BY18"/>
    <mergeCell ref="BZ18:CA18"/>
    <mergeCell ref="CB18:CC18"/>
    <mergeCell ref="CD18:CE18"/>
    <mergeCell ref="CF18:CG18"/>
    <mergeCell ref="CH18:CI18"/>
    <mergeCell ref="CJ18:CK18"/>
    <mergeCell ref="CL18:CM18"/>
    <mergeCell ref="CN18:CO18"/>
    <mergeCell ref="CP18:CQ18"/>
    <mergeCell ref="CR18:CS18"/>
    <mergeCell ref="A22:B22"/>
    <mergeCell ref="C22:D22"/>
    <mergeCell ref="E22:F22"/>
    <mergeCell ref="G22:H22"/>
    <mergeCell ref="I22:J22"/>
    <mergeCell ref="K22:L22"/>
    <mergeCell ref="P22:Q22"/>
    <mergeCell ref="R22:S22"/>
    <mergeCell ref="W22:X22"/>
    <mergeCell ref="Y22:Z22"/>
    <mergeCell ref="AA22:AB22"/>
    <mergeCell ref="AC22:AD22"/>
    <mergeCell ref="AE22:AF22"/>
    <mergeCell ref="AG22:AH22"/>
    <mergeCell ref="AJ22:BG22"/>
    <mergeCell ref="BI22:BJ22"/>
    <mergeCell ref="BK22:BL22"/>
    <mergeCell ref="BM22:BN22"/>
    <mergeCell ref="BO22:BP22"/>
    <mergeCell ref="BQ22:BR22"/>
    <mergeCell ref="BS22:BT22"/>
    <mergeCell ref="BX22:BY22"/>
    <mergeCell ref="BZ22:CA22"/>
    <mergeCell ref="CE22:CF22"/>
    <mergeCell ref="CG22:CH22"/>
    <mergeCell ref="CI22:CJ22"/>
    <mergeCell ref="CK22:CL22"/>
    <mergeCell ref="CM22:CN22"/>
    <mergeCell ref="CO22:CP22"/>
    <mergeCell ref="CR22:DO22"/>
    <mergeCell ref="A23:B23"/>
    <mergeCell ref="C23:D23"/>
    <mergeCell ref="E23:F23"/>
    <mergeCell ref="G23:H23"/>
    <mergeCell ref="I23:J23"/>
    <mergeCell ref="K23:L23"/>
    <mergeCell ref="P23:Q23"/>
    <mergeCell ref="R23:S23"/>
    <mergeCell ref="W23:X23"/>
    <mergeCell ref="Y23:Z23"/>
    <mergeCell ref="AA23:AB23"/>
    <mergeCell ref="AC23:AD23"/>
    <mergeCell ref="AE23:AF23"/>
    <mergeCell ref="AG23:AH23"/>
    <mergeCell ref="AJ23:BG23"/>
    <mergeCell ref="BI23:BJ23"/>
    <mergeCell ref="BK23:BL23"/>
    <mergeCell ref="BM23:BN23"/>
    <mergeCell ref="BO23:BP23"/>
    <mergeCell ref="BQ23:BR23"/>
    <mergeCell ref="BS23:BT23"/>
    <mergeCell ref="BX23:BY23"/>
    <mergeCell ref="BZ23:CA23"/>
    <mergeCell ref="CE23:CF23"/>
    <mergeCell ref="CG23:CH23"/>
    <mergeCell ref="CI23:CJ23"/>
    <mergeCell ref="CK23:CL23"/>
    <mergeCell ref="CM23:CN23"/>
    <mergeCell ref="CO23:CP23"/>
    <mergeCell ref="CR23:DO23"/>
    <mergeCell ref="A24:B24"/>
    <mergeCell ref="C24:D24"/>
    <mergeCell ref="E24:F24"/>
    <mergeCell ref="G24:H24"/>
    <mergeCell ref="I24:J24"/>
    <mergeCell ref="K24:L24"/>
    <mergeCell ref="P24:Q24"/>
    <mergeCell ref="R24:S24"/>
    <mergeCell ref="W24:X24"/>
    <mergeCell ref="Y24:Z24"/>
    <mergeCell ref="AA24:AB24"/>
    <mergeCell ref="AC24:AD24"/>
    <mergeCell ref="AE24:AF24"/>
    <mergeCell ref="AG24:AH24"/>
    <mergeCell ref="AJ24:BG24"/>
    <mergeCell ref="BI24:BJ24"/>
    <mergeCell ref="BK24:BL24"/>
    <mergeCell ref="BM24:BN24"/>
    <mergeCell ref="BO24:BP24"/>
    <mergeCell ref="BQ24:BR24"/>
    <mergeCell ref="BS24:BT24"/>
    <mergeCell ref="BX24:BY24"/>
    <mergeCell ref="BZ24:CA24"/>
    <mergeCell ref="CE24:CF24"/>
    <mergeCell ref="CG24:CH24"/>
    <mergeCell ref="CI24:CJ24"/>
    <mergeCell ref="CK24:CL24"/>
    <mergeCell ref="CM24:CN24"/>
    <mergeCell ref="CO24:CP24"/>
    <mergeCell ref="CR24:DO24"/>
    <mergeCell ref="A25:B25"/>
    <mergeCell ref="C25:D25"/>
    <mergeCell ref="E25:F25"/>
    <mergeCell ref="G25:H25"/>
    <mergeCell ref="I25:J25"/>
    <mergeCell ref="K25:L25"/>
    <mergeCell ref="P25:Q25"/>
    <mergeCell ref="R25:S25"/>
    <mergeCell ref="W25:X25"/>
    <mergeCell ref="Y25:Z25"/>
    <mergeCell ref="AA25:AB25"/>
    <mergeCell ref="AC25:AD25"/>
    <mergeCell ref="AE25:AF25"/>
    <mergeCell ref="AG25:AH25"/>
    <mergeCell ref="AJ25:BG25"/>
    <mergeCell ref="BI25:BJ25"/>
    <mergeCell ref="BK25:BL25"/>
    <mergeCell ref="BM25:BN25"/>
    <mergeCell ref="BO25:BP25"/>
    <mergeCell ref="BQ25:BR25"/>
    <mergeCell ref="BS25:BT25"/>
    <mergeCell ref="BX25:BY25"/>
    <mergeCell ref="BZ25:CA25"/>
    <mergeCell ref="CE25:CF25"/>
    <mergeCell ref="CG25:CH25"/>
    <mergeCell ref="CI25:CJ25"/>
    <mergeCell ref="CK25:CL25"/>
    <mergeCell ref="CM25:CN25"/>
    <mergeCell ref="CO25:CP25"/>
    <mergeCell ref="CR25:DO25"/>
    <mergeCell ref="A26:B26"/>
    <mergeCell ref="C26:D26"/>
    <mergeCell ref="E26:F26"/>
    <mergeCell ref="G26:H26"/>
    <mergeCell ref="I26:J26"/>
    <mergeCell ref="K26:L26"/>
    <mergeCell ref="P26:Q26"/>
    <mergeCell ref="R26:S26"/>
    <mergeCell ref="W26:X26"/>
    <mergeCell ref="Y26:Z26"/>
    <mergeCell ref="AA26:AB26"/>
    <mergeCell ref="AC26:AD26"/>
    <mergeCell ref="AE26:AF26"/>
    <mergeCell ref="AG26:AH26"/>
    <mergeCell ref="AJ26:BG26"/>
    <mergeCell ref="BI26:BJ26"/>
    <mergeCell ref="BK26:BL26"/>
    <mergeCell ref="BM26:BN26"/>
    <mergeCell ref="BO26:BP26"/>
    <mergeCell ref="BQ26:BR26"/>
    <mergeCell ref="BS26:BT26"/>
    <mergeCell ref="BX26:BY26"/>
    <mergeCell ref="BZ26:CA26"/>
    <mergeCell ref="CE26:CF26"/>
    <mergeCell ref="CG26:CH26"/>
    <mergeCell ref="CI26:CJ26"/>
    <mergeCell ref="CK26:CL26"/>
    <mergeCell ref="CM26:CN26"/>
    <mergeCell ref="CO26:CP26"/>
    <mergeCell ref="CR26:DO26"/>
    <mergeCell ref="A27:B27"/>
    <mergeCell ref="C27:D27"/>
    <mergeCell ref="E27:F27"/>
    <mergeCell ref="G27:H27"/>
    <mergeCell ref="I27:J27"/>
    <mergeCell ref="K27:L27"/>
    <mergeCell ref="P27:Q27"/>
    <mergeCell ref="R27:S27"/>
    <mergeCell ref="W27:X27"/>
    <mergeCell ref="Y27:Z27"/>
    <mergeCell ref="AA27:AB27"/>
    <mergeCell ref="AC27:AD27"/>
    <mergeCell ref="AE27:AF27"/>
    <mergeCell ref="AG27:AH27"/>
    <mergeCell ref="AJ27:BG27"/>
    <mergeCell ref="BI27:BJ27"/>
    <mergeCell ref="BK27:BL27"/>
    <mergeCell ref="BM27:BN27"/>
    <mergeCell ref="BO27:BP27"/>
    <mergeCell ref="BQ27:BR27"/>
    <mergeCell ref="BS27:BT27"/>
    <mergeCell ref="BX27:BY27"/>
    <mergeCell ref="BZ27:CA27"/>
    <mergeCell ref="CE27:CF27"/>
    <mergeCell ref="CG27:CH27"/>
    <mergeCell ref="CI27:CJ27"/>
    <mergeCell ref="CK27:CL27"/>
    <mergeCell ref="CM27:CN27"/>
    <mergeCell ref="CO27:CP27"/>
    <mergeCell ref="CR27:DO27"/>
    <mergeCell ref="A28:B28"/>
    <mergeCell ref="C28:D28"/>
    <mergeCell ref="E28:F28"/>
    <mergeCell ref="G28:H28"/>
    <mergeCell ref="I28:J28"/>
    <mergeCell ref="K28:L28"/>
    <mergeCell ref="P28:Q28"/>
    <mergeCell ref="R28:S28"/>
    <mergeCell ref="W28:X28"/>
    <mergeCell ref="Y28:Z28"/>
    <mergeCell ref="AA28:AB28"/>
    <mergeCell ref="AC28:AD28"/>
    <mergeCell ref="AE28:AF28"/>
    <mergeCell ref="AG28:AH28"/>
    <mergeCell ref="AJ28:BG28"/>
    <mergeCell ref="BI28:BJ28"/>
    <mergeCell ref="BK28:BL28"/>
    <mergeCell ref="BM28:BN28"/>
    <mergeCell ref="BO28:BP28"/>
    <mergeCell ref="BQ28:BR28"/>
    <mergeCell ref="BS28:BT28"/>
    <mergeCell ref="BX28:BY28"/>
    <mergeCell ref="BZ28:CA28"/>
    <mergeCell ref="CE28:CF28"/>
    <mergeCell ref="CG28:CH28"/>
    <mergeCell ref="CI28:CJ28"/>
    <mergeCell ref="CK28:CL28"/>
    <mergeCell ref="CM28:CN28"/>
    <mergeCell ref="CO28:CP28"/>
    <mergeCell ref="CR28:DO28"/>
    <mergeCell ref="A29:B29"/>
    <mergeCell ref="C29:D29"/>
    <mergeCell ref="E29:F29"/>
    <mergeCell ref="G29:H29"/>
    <mergeCell ref="I29:J29"/>
    <mergeCell ref="K29:L29"/>
    <mergeCell ref="P29:Q29"/>
    <mergeCell ref="R29:S29"/>
    <mergeCell ref="W29:X29"/>
    <mergeCell ref="Y29:Z29"/>
    <mergeCell ref="AA29:AB29"/>
    <mergeCell ref="AC29:AD29"/>
    <mergeCell ref="AE29:AF29"/>
    <mergeCell ref="AG29:AH29"/>
    <mergeCell ref="AJ29:BG29"/>
    <mergeCell ref="BI29:BJ29"/>
    <mergeCell ref="BK29:BL29"/>
    <mergeCell ref="BM29:BN29"/>
    <mergeCell ref="BO29:BP29"/>
    <mergeCell ref="BQ29:BR29"/>
    <mergeCell ref="BS29:BT29"/>
    <mergeCell ref="BX29:BY29"/>
    <mergeCell ref="BZ29:CA29"/>
    <mergeCell ref="CE29:CF29"/>
    <mergeCell ref="CG29:CH29"/>
    <mergeCell ref="CI29:CJ29"/>
    <mergeCell ref="CK29:CL29"/>
    <mergeCell ref="CM29:CN29"/>
    <mergeCell ref="CO29:CP29"/>
    <mergeCell ref="CR29:DO29"/>
    <mergeCell ref="A30:B30"/>
    <mergeCell ref="C30:D30"/>
    <mergeCell ref="E30:F30"/>
    <mergeCell ref="G30:H30"/>
    <mergeCell ref="I30:J30"/>
    <mergeCell ref="K30:L30"/>
    <mergeCell ref="P30:Q30"/>
    <mergeCell ref="R30:S30"/>
    <mergeCell ref="W30:X30"/>
    <mergeCell ref="Y30:Z30"/>
    <mergeCell ref="AA30:AB30"/>
    <mergeCell ref="AC30:AD30"/>
    <mergeCell ref="AE30:AF30"/>
    <mergeCell ref="AG30:AH30"/>
    <mergeCell ref="AJ30:BG30"/>
    <mergeCell ref="BI30:BJ30"/>
    <mergeCell ref="BK30:BL30"/>
    <mergeCell ref="BM30:BN30"/>
    <mergeCell ref="BO30:BP30"/>
    <mergeCell ref="BQ30:BR30"/>
    <mergeCell ref="BS30:BT30"/>
    <mergeCell ref="BX30:BY30"/>
    <mergeCell ref="BZ30:CA30"/>
    <mergeCell ref="CE30:CF30"/>
    <mergeCell ref="CG30:CH30"/>
    <mergeCell ref="CI30:CJ30"/>
    <mergeCell ref="CK30:CL30"/>
    <mergeCell ref="CM30:CN30"/>
    <mergeCell ref="CO30:CP30"/>
    <mergeCell ref="CR30:DO30"/>
    <mergeCell ref="A31:B31"/>
    <mergeCell ref="C31:D31"/>
    <mergeCell ref="E31:F31"/>
    <mergeCell ref="G31:H31"/>
    <mergeCell ref="I31:J31"/>
    <mergeCell ref="K31:L31"/>
    <mergeCell ref="P31:Q31"/>
    <mergeCell ref="R31:S31"/>
    <mergeCell ref="W31:X31"/>
    <mergeCell ref="Y31:Z31"/>
    <mergeCell ref="AA31:AB31"/>
    <mergeCell ref="AC31:AD31"/>
    <mergeCell ref="AE31:AF31"/>
    <mergeCell ref="AG31:AH31"/>
    <mergeCell ref="AJ31:BG31"/>
    <mergeCell ref="BI31:BJ31"/>
    <mergeCell ref="BK31:BL31"/>
    <mergeCell ref="BM31:BN31"/>
    <mergeCell ref="BO31:BP31"/>
    <mergeCell ref="BQ31:BR31"/>
    <mergeCell ref="BS31:BT31"/>
    <mergeCell ref="BX31:BY31"/>
    <mergeCell ref="BZ31:CA31"/>
    <mergeCell ref="CE31:CF31"/>
    <mergeCell ref="CG31:CH31"/>
    <mergeCell ref="CI31:CJ31"/>
    <mergeCell ref="CK31:CL31"/>
    <mergeCell ref="CM31:CN31"/>
    <mergeCell ref="CO31:CP31"/>
    <mergeCell ref="CR31:DO31"/>
    <mergeCell ref="A32:B32"/>
    <mergeCell ref="AT32:AU32"/>
    <mergeCell ref="AV32:AW32"/>
    <mergeCell ref="AX32:AY32"/>
    <mergeCell ref="AZ32:BA32"/>
    <mergeCell ref="CT32:CU32"/>
    <mergeCell ref="CV32:CW32"/>
    <mergeCell ref="CX32:CY32"/>
    <mergeCell ref="CZ32:DA32"/>
    <mergeCell ref="A33:B33"/>
    <mergeCell ref="AT33:AU33"/>
    <mergeCell ref="AV33:AW33"/>
    <mergeCell ref="AX33:AY33"/>
    <mergeCell ref="AZ33:BA33"/>
    <mergeCell ref="CT33:CU33"/>
    <mergeCell ref="CV33:CW33"/>
    <mergeCell ref="CX33:CY33"/>
    <mergeCell ref="CZ33:DA33"/>
    <mergeCell ref="A34:B34"/>
    <mergeCell ref="AT34:AU34"/>
    <mergeCell ref="AV34:AW34"/>
    <mergeCell ref="AX34:AY34"/>
    <mergeCell ref="AZ34:BA34"/>
    <mergeCell ref="CT34:CU34"/>
    <mergeCell ref="CV34:CW34"/>
    <mergeCell ref="CX34:CY34"/>
    <mergeCell ref="CZ34:DA34"/>
    <mergeCell ref="A38:B38"/>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O38:AP38"/>
    <mergeCell ref="AQ38:AR38"/>
    <mergeCell ref="AS38:AT38"/>
    <mergeCell ref="AU38:AV38"/>
    <mergeCell ref="AW38:AX38"/>
    <mergeCell ref="AY38:AZ38"/>
    <mergeCell ref="BA38:BB38"/>
    <mergeCell ref="BC38:BD38"/>
    <mergeCell ref="BE38:BF38"/>
    <mergeCell ref="BG38:BH38"/>
    <mergeCell ref="BL38:BM38"/>
    <mergeCell ref="BN38:BO38"/>
    <mergeCell ref="BS38:BT38"/>
    <mergeCell ref="BU38:BV38"/>
    <mergeCell ref="BW38:BX38"/>
    <mergeCell ref="BY38:BZ38"/>
    <mergeCell ref="CA38:CB38"/>
    <mergeCell ref="CC38:CD38"/>
    <mergeCell ref="CF38:DC38"/>
    <mergeCell ref="DE38:DF38"/>
    <mergeCell ref="DG38:DH38"/>
    <mergeCell ref="DI38:DJ38"/>
    <mergeCell ref="DK38:DL38"/>
    <mergeCell ref="DM38:DN38"/>
    <mergeCell ref="DO38:DP38"/>
    <mergeCell ref="A39:B39"/>
    <mergeCell ref="C39:D39"/>
    <mergeCell ref="E39:F39"/>
    <mergeCell ref="G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Q39:AR39"/>
    <mergeCell ref="AS39:AT39"/>
    <mergeCell ref="AU39:AV39"/>
    <mergeCell ref="AW39:AX39"/>
    <mergeCell ref="AY39:AZ39"/>
    <mergeCell ref="BA39:BB39"/>
    <mergeCell ref="BC39:BD39"/>
    <mergeCell ref="BE39:BF39"/>
    <mergeCell ref="BG39:BH39"/>
    <mergeCell ref="BL39:BM39"/>
    <mergeCell ref="BN39:BO39"/>
    <mergeCell ref="BS39:BT39"/>
    <mergeCell ref="BU39:BV39"/>
    <mergeCell ref="BW39:BX39"/>
    <mergeCell ref="BY39:BZ39"/>
    <mergeCell ref="CA39:CB39"/>
    <mergeCell ref="CC39:CD39"/>
    <mergeCell ref="CF39:DC39"/>
    <mergeCell ref="DE39:DF39"/>
    <mergeCell ref="DG39:DH39"/>
    <mergeCell ref="DI39:DJ39"/>
    <mergeCell ref="DK39:DL39"/>
    <mergeCell ref="DM39:DN39"/>
    <mergeCell ref="DO39:DP39"/>
    <mergeCell ref="A40:B40"/>
    <mergeCell ref="C40:D40"/>
    <mergeCell ref="E40:F40"/>
    <mergeCell ref="G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U40:AV40"/>
    <mergeCell ref="AW40:AX40"/>
    <mergeCell ref="AY40:AZ40"/>
    <mergeCell ref="BA40:BB40"/>
    <mergeCell ref="BC40:BD40"/>
    <mergeCell ref="BE40:BF40"/>
    <mergeCell ref="BG40:BH40"/>
    <mergeCell ref="BL40:BM40"/>
    <mergeCell ref="BN40:BO40"/>
    <mergeCell ref="BS40:BT40"/>
    <mergeCell ref="BU40:BV40"/>
    <mergeCell ref="BW40:BX40"/>
    <mergeCell ref="BY40:BZ40"/>
    <mergeCell ref="CA40:CB40"/>
    <mergeCell ref="CC40:CD40"/>
    <mergeCell ref="CF40:DC40"/>
    <mergeCell ref="DE40:DF40"/>
    <mergeCell ref="DG40:DH40"/>
    <mergeCell ref="DI40:DJ40"/>
    <mergeCell ref="DK40:DL40"/>
    <mergeCell ref="DM40:DN40"/>
    <mergeCell ref="DO40:DP40"/>
    <mergeCell ref="A41:B41"/>
    <mergeCell ref="C41:D41"/>
    <mergeCell ref="E41:F41"/>
    <mergeCell ref="G41:H41"/>
    <mergeCell ref="I41:J41"/>
    <mergeCell ref="K41:L41"/>
    <mergeCell ref="M41:N41"/>
    <mergeCell ref="O41:P41"/>
    <mergeCell ref="Q41:R41"/>
    <mergeCell ref="S41:T41"/>
    <mergeCell ref="U41:V41"/>
    <mergeCell ref="W41:X41"/>
    <mergeCell ref="Y41:Z41"/>
    <mergeCell ref="AA41:AB41"/>
    <mergeCell ref="AC41:AD41"/>
    <mergeCell ref="AE41:AF41"/>
    <mergeCell ref="AG41:AH41"/>
    <mergeCell ref="AI41:AJ41"/>
    <mergeCell ref="AK41:AL41"/>
    <mergeCell ref="AM41:AN41"/>
    <mergeCell ref="AO41:AP41"/>
    <mergeCell ref="AQ41:AR41"/>
    <mergeCell ref="AS41:AT41"/>
    <mergeCell ref="AU41:AV41"/>
    <mergeCell ref="AW41:AX41"/>
    <mergeCell ref="AY41:AZ41"/>
    <mergeCell ref="BA41:BB41"/>
    <mergeCell ref="BC41:BD41"/>
    <mergeCell ref="BE41:BF41"/>
    <mergeCell ref="BG41:BH41"/>
    <mergeCell ref="BL41:BM41"/>
    <mergeCell ref="BN41:BO41"/>
    <mergeCell ref="BS41:BT41"/>
    <mergeCell ref="BU41:BV41"/>
    <mergeCell ref="BW41:BX41"/>
    <mergeCell ref="BY41:BZ41"/>
    <mergeCell ref="CA41:CB41"/>
    <mergeCell ref="CC41:CD41"/>
    <mergeCell ref="CF41:DC41"/>
    <mergeCell ref="DE41:DF41"/>
    <mergeCell ref="DG41:DH41"/>
    <mergeCell ref="DI41:DJ41"/>
    <mergeCell ref="DK41:DL41"/>
    <mergeCell ref="DM41:DN41"/>
    <mergeCell ref="DO41:DP41"/>
    <mergeCell ref="A42:B42"/>
    <mergeCell ref="C42:D42"/>
    <mergeCell ref="E42:F42"/>
    <mergeCell ref="G42:H42"/>
    <mergeCell ref="I42:J42"/>
    <mergeCell ref="K42:L42"/>
    <mergeCell ref="M42:N42"/>
    <mergeCell ref="O42:P42"/>
    <mergeCell ref="Q42:R42"/>
    <mergeCell ref="S42:T42"/>
    <mergeCell ref="U42:V42"/>
    <mergeCell ref="W42:X42"/>
    <mergeCell ref="Y42:Z42"/>
    <mergeCell ref="AA42:AB42"/>
    <mergeCell ref="AC42:AD42"/>
    <mergeCell ref="AE42:AF42"/>
    <mergeCell ref="AG42:AH42"/>
    <mergeCell ref="AI42:AJ42"/>
    <mergeCell ref="AK42:AL42"/>
    <mergeCell ref="AM42:AN42"/>
    <mergeCell ref="AO42:AP42"/>
    <mergeCell ref="AQ42:AR42"/>
    <mergeCell ref="AS42:AT42"/>
    <mergeCell ref="AU42:AV42"/>
    <mergeCell ref="AW42:AX42"/>
    <mergeCell ref="AY42:AZ42"/>
    <mergeCell ref="BA42:BB42"/>
    <mergeCell ref="BC42:BD42"/>
    <mergeCell ref="BE42:BF42"/>
    <mergeCell ref="BG42:BH42"/>
    <mergeCell ref="BL42:BM42"/>
    <mergeCell ref="BN42:BO42"/>
    <mergeCell ref="BS42:BT42"/>
    <mergeCell ref="BU42:BV42"/>
    <mergeCell ref="BW42:BX42"/>
    <mergeCell ref="BY42:BZ42"/>
    <mergeCell ref="CA42:CB42"/>
    <mergeCell ref="CC42:CD42"/>
    <mergeCell ref="CF42:DC42"/>
    <mergeCell ref="DE42:DF42"/>
    <mergeCell ref="DG42:DH42"/>
    <mergeCell ref="DI42:DJ42"/>
    <mergeCell ref="DK42:DL42"/>
    <mergeCell ref="DM42:DN42"/>
    <mergeCell ref="DO42:DP42"/>
    <mergeCell ref="A43:B43"/>
    <mergeCell ref="C43:D43"/>
    <mergeCell ref="E43:F43"/>
    <mergeCell ref="G43:H43"/>
    <mergeCell ref="I43:J43"/>
    <mergeCell ref="K43:L43"/>
    <mergeCell ref="M43:N43"/>
    <mergeCell ref="O43:P43"/>
    <mergeCell ref="Q43:R43"/>
    <mergeCell ref="S43:T43"/>
    <mergeCell ref="U43:V43"/>
    <mergeCell ref="W43:X43"/>
    <mergeCell ref="Y43:Z43"/>
    <mergeCell ref="AA43:AB43"/>
    <mergeCell ref="AC43:AD43"/>
    <mergeCell ref="AE43:AF43"/>
    <mergeCell ref="AG43:AH43"/>
    <mergeCell ref="AI43:AJ43"/>
    <mergeCell ref="AK43:AL43"/>
    <mergeCell ref="AM43:AN43"/>
    <mergeCell ref="AO43:AP43"/>
    <mergeCell ref="AQ43:AR43"/>
    <mergeCell ref="AS43:AT43"/>
    <mergeCell ref="AU43:AV43"/>
    <mergeCell ref="AW43:AX43"/>
    <mergeCell ref="AY43:AZ43"/>
    <mergeCell ref="BA43:BB43"/>
    <mergeCell ref="BC43:BD43"/>
    <mergeCell ref="BE43:BF43"/>
    <mergeCell ref="BG43:BH43"/>
    <mergeCell ref="BL43:BM43"/>
    <mergeCell ref="BN43:BO43"/>
    <mergeCell ref="BS43:BT43"/>
    <mergeCell ref="BU43:BV43"/>
    <mergeCell ref="BW43:BX43"/>
    <mergeCell ref="BY43:BZ43"/>
    <mergeCell ref="CA43:CB43"/>
    <mergeCell ref="CC43:CD43"/>
    <mergeCell ref="CF43:DC43"/>
    <mergeCell ref="DE43:DF43"/>
    <mergeCell ref="DG43:DH43"/>
    <mergeCell ref="DI43:DJ43"/>
    <mergeCell ref="DK43:DL43"/>
    <mergeCell ref="DM43:DN43"/>
    <mergeCell ref="DO43:DP43"/>
    <mergeCell ref="A44:B44"/>
    <mergeCell ref="C44:D44"/>
    <mergeCell ref="E44:F44"/>
    <mergeCell ref="G44:H44"/>
    <mergeCell ref="I44:J44"/>
    <mergeCell ref="K44:L44"/>
    <mergeCell ref="M44:N44"/>
    <mergeCell ref="O44:P44"/>
    <mergeCell ref="Q44:R44"/>
    <mergeCell ref="S44:T44"/>
    <mergeCell ref="U44:V44"/>
    <mergeCell ref="W44:X44"/>
    <mergeCell ref="Y44:Z44"/>
    <mergeCell ref="AA44:AB44"/>
    <mergeCell ref="AC44:AD44"/>
    <mergeCell ref="AE44:AF44"/>
    <mergeCell ref="AG44:AH44"/>
    <mergeCell ref="AI44:AJ44"/>
    <mergeCell ref="AK44:AL44"/>
    <mergeCell ref="AM44:AN44"/>
    <mergeCell ref="AO44:AP44"/>
    <mergeCell ref="AQ44:AR44"/>
    <mergeCell ref="AS44:AT44"/>
    <mergeCell ref="AU44:AV44"/>
    <mergeCell ref="AW44:AX44"/>
    <mergeCell ref="AY44:AZ44"/>
    <mergeCell ref="BA44:BB44"/>
    <mergeCell ref="BC44:BD44"/>
    <mergeCell ref="BE44:BF44"/>
    <mergeCell ref="BG44:BH44"/>
    <mergeCell ref="BL44:BM44"/>
    <mergeCell ref="BN44:BO44"/>
    <mergeCell ref="BS44:BT44"/>
    <mergeCell ref="BU44:BV44"/>
    <mergeCell ref="BW44:BX44"/>
    <mergeCell ref="BY44:BZ44"/>
    <mergeCell ref="CA44:CB44"/>
    <mergeCell ref="CC44:CD44"/>
    <mergeCell ref="CF44:DC44"/>
    <mergeCell ref="DE44:DF44"/>
    <mergeCell ref="DG44:DH44"/>
    <mergeCell ref="DI44:DJ44"/>
    <mergeCell ref="DK44:DL44"/>
    <mergeCell ref="DM44:DN44"/>
    <mergeCell ref="DO44:DP44"/>
    <mergeCell ref="A45:B45"/>
    <mergeCell ref="C45:D45"/>
    <mergeCell ref="E45:F45"/>
    <mergeCell ref="G45:H45"/>
    <mergeCell ref="I45:J45"/>
    <mergeCell ref="K45:L45"/>
    <mergeCell ref="M45:N45"/>
    <mergeCell ref="O45:P45"/>
    <mergeCell ref="Q45:R45"/>
    <mergeCell ref="S45:T45"/>
    <mergeCell ref="U45:V45"/>
    <mergeCell ref="W45:X45"/>
    <mergeCell ref="Y45:Z45"/>
    <mergeCell ref="AA45:AB45"/>
    <mergeCell ref="AC45:AD45"/>
    <mergeCell ref="AE45:AF45"/>
    <mergeCell ref="AG45:AH45"/>
    <mergeCell ref="AI45:AJ45"/>
    <mergeCell ref="AK45:AL45"/>
    <mergeCell ref="AM45:AN45"/>
    <mergeCell ref="AO45:AP45"/>
    <mergeCell ref="AQ45:AR45"/>
    <mergeCell ref="AS45:AT45"/>
    <mergeCell ref="AU45:AV45"/>
    <mergeCell ref="AW45:AX45"/>
    <mergeCell ref="AY45:AZ45"/>
    <mergeCell ref="BA45:BB45"/>
    <mergeCell ref="BC45:BD45"/>
    <mergeCell ref="BE45:BF45"/>
    <mergeCell ref="BG45:BH45"/>
    <mergeCell ref="BL45:BM45"/>
    <mergeCell ref="BN45:BO45"/>
    <mergeCell ref="BS45:BT45"/>
    <mergeCell ref="BU45:BV45"/>
    <mergeCell ref="BW45:BX45"/>
    <mergeCell ref="BY45:BZ45"/>
    <mergeCell ref="CA45:CB45"/>
    <mergeCell ref="CC45:CD45"/>
    <mergeCell ref="CF45:DC45"/>
    <mergeCell ref="DE45:DF45"/>
    <mergeCell ref="DG45:DH45"/>
    <mergeCell ref="DI45:DJ45"/>
    <mergeCell ref="DK45:DL45"/>
    <mergeCell ref="DM45:DN45"/>
    <mergeCell ref="DO45:DP45"/>
    <mergeCell ref="A46:B46"/>
    <mergeCell ref="C46:D46"/>
    <mergeCell ref="E46:F46"/>
    <mergeCell ref="G46:H46"/>
    <mergeCell ref="I46:J46"/>
    <mergeCell ref="K46:L46"/>
    <mergeCell ref="M46:N46"/>
    <mergeCell ref="O46:P46"/>
    <mergeCell ref="Q46:R46"/>
    <mergeCell ref="S46:T46"/>
    <mergeCell ref="U46:V46"/>
    <mergeCell ref="W46:X46"/>
    <mergeCell ref="Y46:Z46"/>
    <mergeCell ref="AA46:AB46"/>
    <mergeCell ref="AC46:AD46"/>
    <mergeCell ref="AE46:AF46"/>
    <mergeCell ref="AG46:AH46"/>
    <mergeCell ref="AI46:AJ46"/>
    <mergeCell ref="AK46:AL46"/>
    <mergeCell ref="AM46:AN46"/>
    <mergeCell ref="AO46:AP46"/>
    <mergeCell ref="AQ46:AR46"/>
    <mergeCell ref="AS46:AT46"/>
    <mergeCell ref="AU46:AV46"/>
    <mergeCell ref="AW46:AX46"/>
    <mergeCell ref="AY46:AZ46"/>
    <mergeCell ref="BA46:BB46"/>
    <mergeCell ref="BC46:BD46"/>
    <mergeCell ref="BE46:BF46"/>
    <mergeCell ref="BG46:BH46"/>
    <mergeCell ref="BL46:BM46"/>
    <mergeCell ref="BN46:BO46"/>
    <mergeCell ref="BS46:BT46"/>
    <mergeCell ref="BU46:BV46"/>
    <mergeCell ref="BW46:BX46"/>
    <mergeCell ref="BY46:BZ46"/>
    <mergeCell ref="CA46:CB46"/>
    <mergeCell ref="CC46:CD46"/>
    <mergeCell ref="CF46:DC46"/>
    <mergeCell ref="DE46:DF46"/>
    <mergeCell ref="DG46:DH46"/>
    <mergeCell ref="DI46:DJ46"/>
    <mergeCell ref="DK46:DL46"/>
    <mergeCell ref="DM46:DN46"/>
    <mergeCell ref="DO46:DP46"/>
    <mergeCell ref="A47:B47"/>
    <mergeCell ref="C47:D47"/>
    <mergeCell ref="E47:F47"/>
    <mergeCell ref="G47:H47"/>
    <mergeCell ref="I47:J47"/>
    <mergeCell ref="K47:L47"/>
    <mergeCell ref="M47:N47"/>
    <mergeCell ref="O47:P47"/>
    <mergeCell ref="Q47:R47"/>
    <mergeCell ref="S47:T47"/>
    <mergeCell ref="U47:V47"/>
    <mergeCell ref="W47:X47"/>
    <mergeCell ref="Y47:Z47"/>
    <mergeCell ref="AA47:AB47"/>
    <mergeCell ref="AC47:AD47"/>
    <mergeCell ref="AE47:AF47"/>
    <mergeCell ref="AG47:AH47"/>
    <mergeCell ref="AI47:AJ47"/>
    <mergeCell ref="AK47:AL47"/>
    <mergeCell ref="AM47:AN47"/>
    <mergeCell ref="AO47:AP47"/>
    <mergeCell ref="CF47:DC47"/>
    <mergeCell ref="DE47:DF47"/>
    <mergeCell ref="DG47:DH47"/>
    <mergeCell ref="DI47:DJ47"/>
    <mergeCell ref="DK47:DL47"/>
    <mergeCell ref="DM47:DN47"/>
    <mergeCell ref="DO47:DP47"/>
    <mergeCell ref="AQ47:AR47"/>
    <mergeCell ref="AS47:AT47"/>
    <mergeCell ref="AU47:AV47"/>
    <mergeCell ref="AW47:AX47"/>
    <mergeCell ref="AY47:AZ47"/>
    <mergeCell ref="BA47:BB47"/>
    <mergeCell ref="BC47:BD47"/>
    <mergeCell ref="BE47:BF47"/>
    <mergeCell ref="BG47:BH47"/>
    <mergeCell ref="BL47:BM47"/>
    <mergeCell ref="BN47:BO47"/>
    <mergeCell ref="BS47:BT47"/>
    <mergeCell ref="BU47:BV47"/>
    <mergeCell ref="BW47:BX47"/>
    <mergeCell ref="BY47:BZ47"/>
    <mergeCell ref="CA47:CB47"/>
    <mergeCell ref="CC47:CD47"/>
  </mergeCells>
  <phoneticPr fontId="2"/>
  <dataValidations count="2">
    <dataValidation type="list" allowBlank="1" showInputMessage="1" showErrorMessage="1" sqref="V10:W10 V16:W16">
      <formula1>"○"</formula1>
    </dataValidation>
    <dataValidation type="list" allowBlank="1" showInputMessage="1" showErrorMessage="1" sqref="DG8:DH8 DG14:DH14 DQ14:DR14 DQ8:DR8 Z4:AA4">
      <formula1>$DW$7:$DW$8</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S72"/>
  <sheetViews>
    <sheetView showGridLines="0" showRowColHeaders="0" zoomScaleNormal="100" zoomScaleSheetLayoutView="75" workbookViewId="0">
      <selection activeCell="A2" sqref="A2"/>
    </sheetView>
  </sheetViews>
  <sheetFormatPr defaultColWidth="0" defaultRowHeight="13.5" zeroHeight="1" x14ac:dyDescent="0.15"/>
  <cols>
    <col min="1" max="93" width="2.5" style="9" customWidth="1"/>
    <col min="94" max="94" width="2.5" style="1" hidden="1" customWidth="1"/>
    <col min="95" max="16384" width="2.125" style="1" hidden="1"/>
  </cols>
  <sheetData>
    <row r="1" spans="1:93" s="3" customFormat="1" x14ac:dyDescent="0.15">
      <c r="A1" s="23"/>
      <c r="B1" s="24"/>
      <c r="C1" s="24" t="s">
        <v>143</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85"/>
      <c r="CM1" s="85"/>
      <c r="CN1" s="86"/>
      <c r="CO1" s="118"/>
    </row>
    <row r="2" spans="1:93" s="3" customFormat="1" ht="13.5" customHeight="1" x14ac:dyDescent="0.15">
      <c r="A2" s="26"/>
      <c r="B2" s="27"/>
      <c r="C2" s="27"/>
      <c r="D2" s="27"/>
      <c r="E2" s="27"/>
      <c r="F2" s="27"/>
      <c r="G2" s="263" t="s">
        <v>169</v>
      </c>
      <c r="H2" s="240"/>
      <c r="I2" s="240"/>
      <c r="J2" s="240"/>
      <c r="K2" s="240"/>
      <c r="L2" s="240"/>
      <c r="M2" s="240"/>
      <c r="N2" s="241"/>
      <c r="O2" s="246"/>
      <c r="P2" s="247"/>
      <c r="Q2" s="247"/>
      <c r="R2" s="247"/>
      <c r="S2" s="247"/>
      <c r="T2" s="247"/>
      <c r="U2" s="247"/>
      <c r="V2" s="247"/>
      <c r="W2" s="247"/>
      <c r="X2" s="248"/>
      <c r="Y2" s="27"/>
      <c r="Z2" s="27"/>
      <c r="AA2" s="27"/>
      <c r="AB2" s="263" t="s">
        <v>170</v>
      </c>
      <c r="AC2" s="240"/>
      <c r="AD2" s="240"/>
      <c r="AE2" s="240"/>
      <c r="AF2" s="240"/>
      <c r="AG2" s="240"/>
      <c r="AH2" s="240"/>
      <c r="AI2" s="241"/>
      <c r="AJ2" s="267">
        <f>'様式1-1'!$AW$2</f>
        <v>0</v>
      </c>
      <c r="AK2" s="268"/>
      <c r="AL2" s="268"/>
      <c r="AM2" s="268"/>
      <c r="AN2" s="268"/>
      <c r="AO2" s="268"/>
      <c r="AP2" s="268"/>
      <c r="AQ2" s="268"/>
      <c r="AR2" s="268"/>
      <c r="AS2" s="268"/>
      <c r="AT2" s="269"/>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c r="CO2" s="118"/>
    </row>
    <row r="3" spans="1:93" s="3" customFormat="1" x14ac:dyDescent="0.15">
      <c r="A3" s="26"/>
      <c r="B3" s="27"/>
      <c r="C3" s="27"/>
      <c r="D3" s="27"/>
      <c r="E3" s="27"/>
      <c r="F3" s="27"/>
      <c r="G3" s="242"/>
      <c r="H3" s="243"/>
      <c r="I3" s="243"/>
      <c r="J3" s="243"/>
      <c r="K3" s="243"/>
      <c r="L3" s="243"/>
      <c r="M3" s="243"/>
      <c r="N3" s="244"/>
      <c r="O3" s="249"/>
      <c r="P3" s="250"/>
      <c r="Q3" s="250"/>
      <c r="R3" s="250"/>
      <c r="S3" s="250"/>
      <c r="T3" s="250"/>
      <c r="U3" s="250"/>
      <c r="V3" s="250"/>
      <c r="W3" s="250"/>
      <c r="X3" s="251"/>
      <c r="Y3" s="27"/>
      <c r="Z3" s="27"/>
      <c r="AA3" s="27"/>
      <c r="AB3" s="242"/>
      <c r="AC3" s="243"/>
      <c r="AD3" s="243"/>
      <c r="AE3" s="243"/>
      <c r="AF3" s="243"/>
      <c r="AG3" s="243"/>
      <c r="AH3" s="243"/>
      <c r="AI3" s="244"/>
      <c r="AJ3" s="270"/>
      <c r="AK3" s="271"/>
      <c r="AL3" s="271"/>
      <c r="AM3" s="271"/>
      <c r="AN3" s="271"/>
      <c r="AO3" s="271"/>
      <c r="AP3" s="271"/>
      <c r="AQ3" s="271"/>
      <c r="AR3" s="271"/>
      <c r="AS3" s="271"/>
      <c r="AT3" s="272"/>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c r="CO3" s="118"/>
    </row>
    <row r="4" spans="1:93" s="3" customFormat="1" ht="12.75" customHeight="1" x14ac:dyDescent="0.15">
      <c r="A4" s="26"/>
      <c r="B4" s="27"/>
      <c r="C4" s="27"/>
      <c r="D4" s="27"/>
      <c r="E4" s="27"/>
      <c r="F4" s="27"/>
      <c r="G4" s="43"/>
      <c r="H4" s="43"/>
      <c r="I4" s="43"/>
      <c r="J4" s="43"/>
      <c r="K4" s="43"/>
      <c r="L4" s="43"/>
      <c r="M4" s="43"/>
      <c r="N4" s="43"/>
      <c r="O4" s="44"/>
      <c r="P4" s="44"/>
      <c r="Q4" s="44"/>
      <c r="R4" s="44"/>
      <c r="S4" s="44"/>
      <c r="T4" s="44"/>
      <c r="U4" s="44"/>
      <c r="V4" s="44"/>
      <c r="W4" s="44"/>
      <c r="X4" s="44"/>
      <c r="Y4" s="27"/>
      <c r="Z4" s="27"/>
      <c r="AA4" s="27"/>
      <c r="AB4" s="43"/>
      <c r="AC4" s="43"/>
      <c r="AD4" s="43"/>
      <c r="AE4" s="43"/>
      <c r="AF4" s="43"/>
      <c r="AG4" s="43"/>
      <c r="AH4" s="43"/>
      <c r="AI4" s="43"/>
      <c r="AJ4" s="45"/>
      <c r="AK4" s="45"/>
      <c r="AL4" s="45"/>
      <c r="AM4" s="45"/>
      <c r="AN4" s="45"/>
      <c r="AO4" s="45"/>
      <c r="AP4" s="45"/>
      <c r="AQ4" s="45"/>
      <c r="AR4" s="45"/>
      <c r="AS4" s="45"/>
      <c r="AT4" s="45"/>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O4" s="118"/>
    </row>
    <row r="5" spans="1:93" s="3" customFormat="1" ht="12.75" customHeight="1" x14ac:dyDescent="0.15">
      <c r="A5" s="26"/>
      <c r="B5" s="27"/>
      <c r="C5" s="27"/>
      <c r="D5" s="27"/>
      <c r="E5" s="27"/>
      <c r="F5" s="27"/>
      <c r="G5" s="43"/>
      <c r="H5" s="43"/>
      <c r="I5" s="43"/>
      <c r="J5" s="43"/>
      <c r="K5" s="43"/>
      <c r="L5" s="43"/>
      <c r="M5" s="43"/>
      <c r="N5" s="43"/>
      <c r="O5" s="44"/>
      <c r="P5" s="44"/>
      <c r="Q5" s="44"/>
      <c r="R5" s="44"/>
      <c r="S5" s="44"/>
      <c r="T5" s="44"/>
      <c r="U5" s="44"/>
      <c r="V5" s="44"/>
      <c r="W5" s="44"/>
      <c r="X5" s="44"/>
      <c r="Y5" s="27"/>
      <c r="Z5" s="27"/>
      <c r="AA5" s="27"/>
      <c r="AB5" s="43"/>
      <c r="AC5" s="43"/>
      <c r="AD5" s="43"/>
      <c r="AE5" s="43"/>
      <c r="AF5" s="43"/>
      <c r="AG5" s="43"/>
      <c r="AH5" s="43"/>
      <c r="AI5" s="43"/>
      <c r="AJ5" s="45"/>
      <c r="AK5" s="45"/>
      <c r="AL5" s="45"/>
      <c r="AM5" s="45"/>
      <c r="AN5" s="45"/>
      <c r="AO5" s="45"/>
      <c r="AP5" s="45"/>
      <c r="AQ5" s="45"/>
      <c r="AR5" s="45"/>
      <c r="AS5" s="45"/>
      <c r="AT5" s="45"/>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9"/>
      <c r="CO5" s="118"/>
    </row>
    <row r="6" spans="1:93" s="3" customFormat="1" x14ac:dyDescent="0.15">
      <c r="A6" s="26"/>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9"/>
      <c r="CO6" s="118"/>
    </row>
    <row r="7" spans="1:93" s="119" customFormat="1" ht="13.5" customHeight="1" x14ac:dyDescent="0.15">
      <c r="A7" s="31"/>
      <c r="B7" s="30"/>
      <c r="C7" s="526" t="s">
        <v>282</v>
      </c>
      <c r="D7" s="481"/>
      <c r="E7" s="482"/>
      <c r="F7" s="347" t="s">
        <v>171</v>
      </c>
      <c r="G7" s="483"/>
      <c r="H7" s="483"/>
      <c r="I7" s="483"/>
      <c r="J7" s="483"/>
      <c r="K7" s="483"/>
      <c r="L7" s="483"/>
      <c r="M7" s="483"/>
      <c r="N7" s="483"/>
      <c r="O7" s="483"/>
      <c r="P7" s="483"/>
      <c r="Q7" s="483"/>
      <c r="R7" s="483"/>
      <c r="S7" s="483"/>
      <c r="T7" s="483"/>
      <c r="U7" s="483"/>
      <c r="V7" s="483"/>
      <c r="W7" s="505"/>
      <c r="X7" s="347" t="s">
        <v>63</v>
      </c>
      <c r="Y7" s="348"/>
      <c r="Z7" s="348"/>
      <c r="AA7" s="348"/>
      <c r="AB7" s="348"/>
      <c r="AC7" s="348"/>
      <c r="AD7" s="348"/>
      <c r="AE7" s="348"/>
      <c r="AF7" s="348"/>
      <c r="AG7" s="348"/>
      <c r="AH7" s="348"/>
      <c r="AI7" s="348"/>
      <c r="AJ7" s="37"/>
      <c r="AK7" s="28"/>
      <c r="AL7" s="46"/>
      <c r="AM7" s="46"/>
      <c r="AN7" s="46"/>
      <c r="AO7" s="46"/>
      <c r="AP7" s="46"/>
      <c r="AQ7" s="46"/>
      <c r="AR7" s="46"/>
      <c r="AS7" s="46"/>
      <c r="AT7" s="46"/>
      <c r="AU7" s="46"/>
      <c r="AV7" s="46"/>
      <c r="AW7" s="46"/>
      <c r="AX7" s="47"/>
      <c r="AY7" s="47"/>
      <c r="AZ7" s="47"/>
      <c r="BA7" s="47"/>
      <c r="BB7" s="47"/>
      <c r="BC7" s="47"/>
      <c r="BD7" s="47"/>
      <c r="BE7" s="47"/>
      <c r="BF7" s="47"/>
      <c r="BG7" s="47"/>
      <c r="BH7" s="47"/>
      <c r="BI7" s="47"/>
      <c r="BJ7" s="48"/>
      <c r="BK7" s="48"/>
      <c r="BL7" s="48"/>
      <c r="BM7" s="48"/>
      <c r="BN7" s="48"/>
      <c r="BO7" s="48"/>
      <c r="BP7" s="48"/>
      <c r="BQ7" s="48"/>
      <c r="BR7" s="48"/>
      <c r="BS7" s="48"/>
      <c r="BT7" s="48"/>
      <c r="BU7" s="48"/>
      <c r="BV7" s="48"/>
      <c r="BW7" s="48"/>
      <c r="BX7" s="48"/>
      <c r="BY7" s="48"/>
      <c r="BZ7" s="30"/>
      <c r="CA7" s="30"/>
      <c r="CB7" s="30"/>
      <c r="CC7" s="30"/>
      <c r="CD7" s="30"/>
      <c r="CE7" s="30"/>
      <c r="CF7" s="30"/>
      <c r="CG7" s="30"/>
      <c r="CH7" s="30"/>
      <c r="CI7" s="30"/>
      <c r="CJ7" s="30"/>
      <c r="CK7" s="30"/>
      <c r="CL7" s="30"/>
      <c r="CM7" s="30"/>
      <c r="CN7" s="32"/>
      <c r="CO7" s="120"/>
    </row>
    <row r="8" spans="1:93" s="119" customFormat="1" ht="12.75" customHeight="1" x14ac:dyDescent="0.15">
      <c r="A8" s="31"/>
      <c r="B8" s="30"/>
      <c r="C8" s="470"/>
      <c r="D8" s="510"/>
      <c r="E8" s="472"/>
      <c r="F8" s="341"/>
      <c r="G8" s="506"/>
      <c r="H8" s="506"/>
      <c r="I8" s="506"/>
      <c r="J8" s="506"/>
      <c r="K8" s="506"/>
      <c r="L8" s="506"/>
      <c r="M8" s="506"/>
      <c r="N8" s="506"/>
      <c r="O8" s="506"/>
      <c r="P8" s="506"/>
      <c r="Q8" s="506"/>
      <c r="R8" s="506"/>
      <c r="S8" s="506"/>
      <c r="T8" s="506"/>
      <c r="U8" s="506"/>
      <c r="V8" s="506"/>
      <c r="W8" s="507"/>
      <c r="X8" s="352"/>
      <c r="Y8" s="353"/>
      <c r="Z8" s="353"/>
      <c r="AA8" s="353"/>
      <c r="AB8" s="353"/>
      <c r="AC8" s="353"/>
      <c r="AD8" s="353"/>
      <c r="AE8" s="353"/>
      <c r="AF8" s="353"/>
      <c r="AG8" s="353"/>
      <c r="AH8" s="353"/>
      <c r="AI8" s="353"/>
      <c r="AJ8" s="46"/>
      <c r="AK8" s="49"/>
      <c r="AL8" s="46"/>
      <c r="AM8" s="46"/>
      <c r="AN8" s="46"/>
      <c r="AO8" s="46"/>
      <c r="AP8" s="46"/>
      <c r="AQ8" s="46"/>
      <c r="AR8" s="46"/>
      <c r="AS8" s="46"/>
      <c r="AT8" s="46"/>
      <c r="AU8" s="46"/>
      <c r="AV8" s="46"/>
      <c r="AW8" s="46"/>
      <c r="AX8" s="47"/>
      <c r="AY8" s="47"/>
      <c r="AZ8" s="47"/>
      <c r="BA8" s="47"/>
      <c r="BB8" s="47"/>
      <c r="BC8" s="47"/>
      <c r="BD8" s="47"/>
      <c r="BE8" s="47"/>
      <c r="BF8" s="47"/>
      <c r="BG8" s="47"/>
      <c r="BH8" s="47"/>
      <c r="BI8" s="47"/>
      <c r="BJ8" s="48"/>
      <c r="BK8" s="48"/>
      <c r="BL8" s="48"/>
      <c r="BM8" s="48"/>
      <c r="BN8" s="48"/>
      <c r="BO8" s="48"/>
      <c r="BP8" s="48"/>
      <c r="BQ8" s="48"/>
      <c r="BR8" s="48"/>
      <c r="BS8" s="48"/>
      <c r="BT8" s="48"/>
      <c r="BU8" s="48"/>
      <c r="BV8" s="48"/>
      <c r="BW8" s="48"/>
      <c r="BX8" s="48"/>
      <c r="BY8" s="48"/>
      <c r="BZ8" s="30"/>
      <c r="CA8" s="30"/>
      <c r="CB8" s="30"/>
      <c r="CC8" s="30"/>
      <c r="CD8" s="30"/>
      <c r="CE8" s="30"/>
      <c r="CF8" s="30"/>
      <c r="CG8" s="30"/>
      <c r="CH8" s="30"/>
      <c r="CI8" s="30"/>
      <c r="CJ8" s="30"/>
      <c r="CK8" s="30"/>
      <c r="CL8" s="30"/>
      <c r="CM8" s="30"/>
      <c r="CN8" s="32"/>
      <c r="CO8" s="120"/>
    </row>
    <row r="9" spans="1:93" s="119" customFormat="1" ht="13.5" customHeight="1" x14ac:dyDescent="0.15">
      <c r="A9" s="31"/>
      <c r="B9" s="30"/>
      <c r="C9" s="541" t="s">
        <v>65</v>
      </c>
      <c r="D9" s="542"/>
      <c r="E9" s="543"/>
      <c r="F9" s="341"/>
      <c r="G9" s="506"/>
      <c r="H9" s="506"/>
      <c r="I9" s="506"/>
      <c r="J9" s="506"/>
      <c r="K9" s="506"/>
      <c r="L9" s="506"/>
      <c r="M9" s="506"/>
      <c r="N9" s="506"/>
      <c r="O9" s="506"/>
      <c r="P9" s="506"/>
      <c r="Q9" s="506"/>
      <c r="R9" s="506"/>
      <c r="S9" s="506"/>
      <c r="T9" s="506"/>
      <c r="U9" s="506"/>
      <c r="V9" s="506"/>
      <c r="W9" s="507"/>
      <c r="X9" s="547" t="s">
        <v>66</v>
      </c>
      <c r="Y9" s="548"/>
      <c r="Z9" s="548"/>
      <c r="AA9" s="548"/>
      <c r="AB9" s="548"/>
      <c r="AC9" s="548"/>
      <c r="AD9" s="548"/>
      <c r="AE9" s="548"/>
      <c r="AF9" s="548"/>
      <c r="AG9" s="548"/>
      <c r="AH9" s="548"/>
      <c r="AI9" s="548"/>
      <c r="AJ9" s="548"/>
      <c r="AK9" s="549"/>
      <c r="AL9" s="30"/>
      <c r="AM9" s="30"/>
      <c r="AN9" s="30"/>
      <c r="AO9" s="30"/>
      <c r="AP9" s="30"/>
      <c r="AQ9" s="30"/>
      <c r="AR9" s="30"/>
      <c r="AS9" s="30"/>
      <c r="AT9" s="30"/>
      <c r="AU9" s="30"/>
      <c r="AV9" s="30"/>
      <c r="AW9" s="30"/>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30"/>
      <c r="CA9" s="30"/>
      <c r="CB9" s="30"/>
      <c r="CC9" s="30"/>
      <c r="CD9" s="30"/>
      <c r="CE9" s="30"/>
      <c r="CF9" s="30"/>
      <c r="CG9" s="30"/>
      <c r="CH9" s="30"/>
      <c r="CI9" s="30"/>
      <c r="CJ9" s="30"/>
      <c r="CK9" s="30"/>
      <c r="CL9" s="30"/>
      <c r="CM9" s="30"/>
      <c r="CN9" s="32"/>
      <c r="CO9" s="120"/>
    </row>
    <row r="10" spans="1:93" s="119" customFormat="1" x14ac:dyDescent="0.15">
      <c r="A10" s="31"/>
      <c r="B10" s="30"/>
      <c r="C10" s="541"/>
      <c r="D10" s="542"/>
      <c r="E10" s="543"/>
      <c r="F10" s="538"/>
      <c r="G10" s="539"/>
      <c r="H10" s="539"/>
      <c r="I10" s="539"/>
      <c r="J10" s="539"/>
      <c r="K10" s="539"/>
      <c r="L10" s="539"/>
      <c r="M10" s="539"/>
      <c r="N10" s="539"/>
      <c r="O10" s="539"/>
      <c r="P10" s="539"/>
      <c r="Q10" s="539"/>
      <c r="R10" s="539"/>
      <c r="S10" s="539"/>
      <c r="T10" s="539"/>
      <c r="U10" s="539"/>
      <c r="V10" s="539"/>
      <c r="W10" s="540"/>
      <c r="X10" s="380"/>
      <c r="Y10" s="381"/>
      <c r="Z10" s="381"/>
      <c r="AA10" s="381"/>
      <c r="AB10" s="381"/>
      <c r="AC10" s="381"/>
      <c r="AD10" s="381"/>
      <c r="AE10" s="381"/>
      <c r="AF10" s="381"/>
      <c r="AG10" s="381"/>
      <c r="AH10" s="381"/>
      <c r="AI10" s="381"/>
      <c r="AJ10" s="381"/>
      <c r="AK10" s="382"/>
      <c r="AL10" s="30"/>
      <c r="AM10" s="30"/>
      <c r="AN10" s="30"/>
      <c r="AO10" s="30"/>
      <c r="AP10" s="30"/>
      <c r="AQ10" s="30"/>
      <c r="AR10" s="30"/>
      <c r="AS10" s="30"/>
      <c r="AT10" s="30"/>
      <c r="AU10" s="30"/>
      <c r="AV10" s="30"/>
      <c r="AW10" s="30"/>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30"/>
      <c r="CA10" s="30"/>
      <c r="CB10" s="30"/>
      <c r="CC10" s="30"/>
      <c r="CD10" s="30"/>
      <c r="CE10" s="30"/>
      <c r="CF10" s="30"/>
      <c r="CG10" s="30"/>
      <c r="CH10" s="30"/>
      <c r="CI10" s="30"/>
      <c r="CJ10" s="30"/>
      <c r="CK10" s="30"/>
      <c r="CL10" s="30"/>
      <c r="CM10" s="30"/>
      <c r="CN10" s="32"/>
      <c r="CO10" s="120"/>
    </row>
    <row r="11" spans="1:93" s="119" customFormat="1" ht="13.5" customHeight="1" x14ac:dyDescent="0.15">
      <c r="A11" s="31"/>
      <c r="B11" s="30"/>
      <c r="C11" s="541"/>
      <c r="D11" s="542"/>
      <c r="E11" s="543"/>
      <c r="F11" s="528" t="s">
        <v>67</v>
      </c>
      <c r="G11" s="529"/>
      <c r="H11" s="529"/>
      <c r="I11" s="529"/>
      <c r="J11" s="529"/>
      <c r="K11" s="529"/>
      <c r="L11" s="529"/>
      <c r="M11" s="529"/>
      <c r="N11" s="529"/>
      <c r="O11" s="529"/>
      <c r="P11" s="529"/>
      <c r="Q11" s="529"/>
      <c r="R11" s="529"/>
      <c r="S11" s="529"/>
      <c r="T11" s="529"/>
      <c r="U11" s="529"/>
      <c r="V11" s="529"/>
      <c r="W11" s="530"/>
      <c r="X11" s="556" t="s">
        <v>173</v>
      </c>
      <c r="Y11" s="50"/>
      <c r="Z11" s="550"/>
      <c r="AA11" s="551"/>
      <c r="AB11" s="551"/>
      <c r="AC11" s="551"/>
      <c r="AD11" s="551"/>
      <c r="AE11" s="551"/>
      <c r="AF11" s="551"/>
      <c r="AG11" s="551"/>
      <c r="AH11" s="551"/>
      <c r="AI11" s="551"/>
      <c r="AJ11" s="51"/>
      <c r="AK11" s="558" t="s">
        <v>206</v>
      </c>
      <c r="AL11" s="52"/>
      <c r="AM11" s="53"/>
      <c r="AN11" s="53"/>
      <c r="AO11" s="53"/>
      <c r="AP11" s="53"/>
      <c r="AQ11" s="53"/>
      <c r="AR11" s="53"/>
      <c r="AS11" s="53"/>
      <c r="AT11" s="53"/>
      <c r="AU11" s="53"/>
      <c r="AV11" s="54"/>
      <c r="AW11" s="55"/>
      <c r="AX11" s="48"/>
      <c r="AY11" s="48"/>
      <c r="AZ11" s="48"/>
      <c r="BA11" s="48"/>
      <c r="BB11" s="48"/>
      <c r="BC11" s="56"/>
      <c r="BD11" s="56"/>
      <c r="BE11" s="56"/>
      <c r="BF11" s="57"/>
      <c r="BG11" s="57"/>
      <c r="BH11" s="47"/>
      <c r="BI11" s="47"/>
      <c r="BJ11" s="47"/>
      <c r="BK11" s="47"/>
      <c r="BL11" s="47"/>
      <c r="BM11" s="47"/>
      <c r="BN11" s="47"/>
      <c r="BO11" s="47"/>
      <c r="BP11" s="47"/>
      <c r="BQ11" s="47"/>
      <c r="BR11" s="47"/>
      <c r="BS11" s="47"/>
      <c r="BT11" s="47"/>
      <c r="BU11" s="47"/>
      <c r="BV11" s="57"/>
      <c r="BW11" s="57"/>
      <c r="BX11" s="47"/>
      <c r="BY11" s="47"/>
      <c r="BZ11" s="47"/>
      <c r="CA11" s="47"/>
      <c r="CB11" s="47"/>
      <c r="CC11" s="47"/>
      <c r="CD11" s="47"/>
      <c r="CE11" s="47"/>
      <c r="CF11" s="47"/>
      <c r="CG11" s="47"/>
      <c r="CH11" s="47"/>
      <c r="CI11" s="47"/>
      <c r="CJ11" s="47"/>
      <c r="CK11" s="47"/>
      <c r="CL11" s="30"/>
      <c r="CM11" s="30"/>
      <c r="CN11" s="32"/>
      <c r="CO11" s="120"/>
    </row>
    <row r="12" spans="1:93" s="119" customFormat="1" ht="13.5" customHeight="1" x14ac:dyDescent="0.15">
      <c r="A12" s="31"/>
      <c r="B12" s="30"/>
      <c r="C12" s="541"/>
      <c r="D12" s="542"/>
      <c r="E12" s="543"/>
      <c r="F12" s="534"/>
      <c r="G12" s="535"/>
      <c r="H12" s="535"/>
      <c r="I12" s="535"/>
      <c r="J12" s="535"/>
      <c r="K12" s="535"/>
      <c r="L12" s="535"/>
      <c r="M12" s="535"/>
      <c r="N12" s="535"/>
      <c r="O12" s="535"/>
      <c r="P12" s="535"/>
      <c r="Q12" s="535"/>
      <c r="R12" s="535"/>
      <c r="S12" s="535"/>
      <c r="T12" s="535"/>
      <c r="U12" s="535"/>
      <c r="V12" s="535"/>
      <c r="W12" s="536"/>
      <c r="X12" s="557"/>
      <c r="Y12" s="58"/>
      <c r="Z12" s="552"/>
      <c r="AA12" s="552"/>
      <c r="AB12" s="552"/>
      <c r="AC12" s="552"/>
      <c r="AD12" s="552"/>
      <c r="AE12" s="552"/>
      <c r="AF12" s="552"/>
      <c r="AG12" s="552"/>
      <c r="AH12" s="552"/>
      <c r="AI12" s="552"/>
      <c r="AJ12" s="55"/>
      <c r="AK12" s="559"/>
      <c r="AL12" s="53"/>
      <c r="AM12" s="53"/>
      <c r="AN12" s="53"/>
      <c r="AO12" s="53"/>
      <c r="AP12" s="53"/>
      <c r="AQ12" s="53"/>
      <c r="AR12" s="53"/>
      <c r="AS12" s="53"/>
      <c r="AT12" s="53"/>
      <c r="AU12" s="53"/>
      <c r="AV12" s="55"/>
      <c r="AW12" s="55"/>
      <c r="AX12" s="48"/>
      <c r="AY12" s="48"/>
      <c r="AZ12" s="48"/>
      <c r="BA12" s="48"/>
      <c r="BB12" s="48"/>
      <c r="BC12" s="56"/>
      <c r="BD12" s="56"/>
      <c r="BE12" s="56"/>
      <c r="BF12" s="57"/>
      <c r="BG12" s="57"/>
      <c r="BH12" s="47"/>
      <c r="BI12" s="47"/>
      <c r="BJ12" s="47"/>
      <c r="BK12" s="47"/>
      <c r="BL12" s="47"/>
      <c r="BM12" s="47"/>
      <c r="BN12" s="47"/>
      <c r="BO12" s="47"/>
      <c r="BP12" s="47"/>
      <c r="BQ12" s="47"/>
      <c r="BR12" s="47"/>
      <c r="BS12" s="47"/>
      <c r="BT12" s="47"/>
      <c r="BU12" s="47"/>
      <c r="BV12" s="57"/>
      <c r="BW12" s="57"/>
      <c r="BX12" s="47"/>
      <c r="BY12" s="47"/>
      <c r="BZ12" s="47"/>
      <c r="CA12" s="47"/>
      <c r="CB12" s="47"/>
      <c r="CC12" s="47"/>
      <c r="CD12" s="47"/>
      <c r="CE12" s="47"/>
      <c r="CF12" s="47"/>
      <c r="CG12" s="47"/>
      <c r="CH12" s="47"/>
      <c r="CI12" s="47"/>
      <c r="CJ12" s="47"/>
      <c r="CK12" s="47"/>
      <c r="CL12" s="30"/>
      <c r="CM12" s="30"/>
      <c r="CN12" s="32"/>
      <c r="CO12" s="120"/>
    </row>
    <row r="13" spans="1:93" s="119" customFormat="1" ht="13.5" customHeight="1" x14ac:dyDescent="0.15">
      <c r="A13" s="31"/>
      <c r="B13" s="30"/>
      <c r="C13" s="541"/>
      <c r="D13" s="542"/>
      <c r="E13" s="543"/>
      <c r="F13" s="537" t="s">
        <v>229</v>
      </c>
      <c r="G13" s="535"/>
      <c r="H13" s="535"/>
      <c r="I13" s="535"/>
      <c r="J13" s="535"/>
      <c r="K13" s="535"/>
      <c r="L13" s="535"/>
      <c r="M13" s="535"/>
      <c r="N13" s="535"/>
      <c r="O13" s="535"/>
      <c r="P13" s="535"/>
      <c r="Q13" s="535"/>
      <c r="R13" s="535"/>
      <c r="S13" s="535"/>
      <c r="T13" s="535"/>
      <c r="U13" s="535"/>
      <c r="V13" s="535"/>
      <c r="W13" s="536"/>
      <c r="X13" s="553"/>
      <c r="Y13" s="554"/>
      <c r="Z13" s="554"/>
      <c r="AA13" s="554"/>
      <c r="AB13" s="554"/>
      <c r="AC13" s="554"/>
      <c r="AD13" s="554"/>
      <c r="AE13" s="554"/>
      <c r="AF13" s="554"/>
      <c r="AG13" s="554"/>
      <c r="AH13" s="554"/>
      <c r="AI13" s="554"/>
      <c r="AJ13" s="554"/>
      <c r="AK13" s="555"/>
      <c r="AL13" s="46"/>
      <c r="AM13" s="46"/>
      <c r="AN13" s="46"/>
      <c r="AO13" s="46"/>
      <c r="AP13" s="46"/>
      <c r="AQ13" s="46"/>
      <c r="AR13" s="46"/>
      <c r="AS13" s="46"/>
      <c r="AT13" s="46"/>
      <c r="AU13" s="46"/>
      <c r="AV13" s="46"/>
      <c r="AW13" s="46"/>
      <c r="AX13" s="48"/>
      <c r="AY13" s="48"/>
      <c r="AZ13" s="48"/>
      <c r="BA13" s="48"/>
      <c r="BB13" s="48"/>
      <c r="BC13" s="59"/>
      <c r="BD13" s="59"/>
      <c r="BE13" s="59"/>
      <c r="BF13" s="46"/>
      <c r="BG13" s="46"/>
      <c r="BH13" s="46"/>
      <c r="BI13" s="60"/>
      <c r="BJ13" s="60"/>
      <c r="BK13" s="60"/>
      <c r="BL13" s="60"/>
      <c r="BM13" s="60"/>
      <c r="BN13" s="60"/>
      <c r="BO13" s="60"/>
      <c r="BP13" s="60"/>
      <c r="BQ13" s="60"/>
      <c r="BR13" s="60"/>
      <c r="BS13" s="60"/>
      <c r="BT13" s="60"/>
      <c r="BU13" s="56"/>
      <c r="BV13" s="46"/>
      <c r="BW13" s="46"/>
      <c r="BX13" s="46"/>
      <c r="BY13" s="60"/>
      <c r="BZ13" s="60"/>
      <c r="CA13" s="60"/>
      <c r="CB13" s="60"/>
      <c r="CC13" s="60"/>
      <c r="CD13" s="60"/>
      <c r="CE13" s="60"/>
      <c r="CF13" s="60"/>
      <c r="CG13" s="60"/>
      <c r="CH13" s="60"/>
      <c r="CI13" s="60"/>
      <c r="CJ13" s="60"/>
      <c r="CK13" s="56"/>
      <c r="CL13" s="30"/>
      <c r="CM13" s="30"/>
      <c r="CN13" s="32"/>
      <c r="CO13" s="120"/>
    </row>
    <row r="14" spans="1:93" s="119" customFormat="1" ht="13.5" customHeight="1" x14ac:dyDescent="0.15">
      <c r="A14" s="31"/>
      <c r="B14" s="30"/>
      <c r="C14" s="541"/>
      <c r="D14" s="542"/>
      <c r="E14" s="543"/>
      <c r="F14" s="531"/>
      <c r="G14" s="532"/>
      <c r="H14" s="532"/>
      <c r="I14" s="532"/>
      <c r="J14" s="532"/>
      <c r="K14" s="532"/>
      <c r="L14" s="532"/>
      <c r="M14" s="532"/>
      <c r="N14" s="532"/>
      <c r="O14" s="532"/>
      <c r="P14" s="532"/>
      <c r="Q14" s="532"/>
      <c r="R14" s="532"/>
      <c r="S14" s="532"/>
      <c r="T14" s="532"/>
      <c r="U14" s="532"/>
      <c r="V14" s="532"/>
      <c r="W14" s="533"/>
      <c r="X14" s="514"/>
      <c r="Y14" s="515"/>
      <c r="Z14" s="515"/>
      <c r="AA14" s="515"/>
      <c r="AB14" s="515"/>
      <c r="AC14" s="515"/>
      <c r="AD14" s="515"/>
      <c r="AE14" s="515"/>
      <c r="AF14" s="515"/>
      <c r="AG14" s="515"/>
      <c r="AH14" s="515"/>
      <c r="AI14" s="515"/>
      <c r="AJ14" s="515"/>
      <c r="AK14" s="516"/>
      <c r="AL14" s="46"/>
      <c r="AM14" s="46"/>
      <c r="AN14" s="46"/>
      <c r="AO14" s="46"/>
      <c r="AP14" s="46"/>
      <c r="AQ14" s="46"/>
      <c r="AR14" s="46"/>
      <c r="AS14" s="46"/>
      <c r="AT14" s="46"/>
      <c r="AU14" s="46"/>
      <c r="AV14" s="46"/>
      <c r="AW14" s="46"/>
      <c r="AX14" s="48"/>
      <c r="AY14" s="48"/>
      <c r="AZ14" s="48"/>
      <c r="BA14" s="48"/>
      <c r="BB14" s="48"/>
      <c r="BC14" s="59"/>
      <c r="BD14" s="59"/>
      <c r="BE14" s="59"/>
      <c r="BF14" s="46"/>
      <c r="BG14" s="46"/>
      <c r="BH14" s="46"/>
      <c r="BI14" s="60"/>
      <c r="BJ14" s="60"/>
      <c r="BK14" s="60"/>
      <c r="BL14" s="60"/>
      <c r="BM14" s="60"/>
      <c r="BN14" s="60"/>
      <c r="BO14" s="60"/>
      <c r="BP14" s="60"/>
      <c r="BQ14" s="60"/>
      <c r="BR14" s="60"/>
      <c r="BS14" s="60"/>
      <c r="BT14" s="60"/>
      <c r="BU14" s="56"/>
      <c r="BV14" s="46"/>
      <c r="BW14" s="46"/>
      <c r="BX14" s="46"/>
      <c r="BY14" s="60"/>
      <c r="BZ14" s="60"/>
      <c r="CA14" s="60"/>
      <c r="CB14" s="60"/>
      <c r="CC14" s="60"/>
      <c r="CD14" s="60"/>
      <c r="CE14" s="60"/>
      <c r="CF14" s="60"/>
      <c r="CG14" s="60"/>
      <c r="CH14" s="60"/>
      <c r="CI14" s="60"/>
      <c r="CJ14" s="60"/>
      <c r="CK14" s="56"/>
      <c r="CL14" s="30"/>
      <c r="CM14" s="30"/>
      <c r="CN14" s="32"/>
      <c r="CO14" s="120"/>
    </row>
    <row r="15" spans="1:93" s="119" customFormat="1" ht="12.75" customHeight="1" x14ac:dyDescent="0.15">
      <c r="A15" s="31"/>
      <c r="B15" s="30"/>
      <c r="C15" s="541"/>
      <c r="D15" s="542"/>
      <c r="E15" s="543"/>
      <c r="F15" s="528" t="s">
        <v>207</v>
      </c>
      <c r="G15" s="529"/>
      <c r="H15" s="529"/>
      <c r="I15" s="529"/>
      <c r="J15" s="529"/>
      <c r="K15" s="529"/>
      <c r="L15" s="529"/>
      <c r="M15" s="529"/>
      <c r="N15" s="529"/>
      <c r="O15" s="529"/>
      <c r="P15" s="529"/>
      <c r="Q15" s="529"/>
      <c r="R15" s="529"/>
      <c r="S15" s="529"/>
      <c r="T15" s="529"/>
      <c r="U15" s="529"/>
      <c r="V15" s="529"/>
      <c r="W15" s="530"/>
      <c r="X15" s="511"/>
      <c r="Y15" s="512"/>
      <c r="Z15" s="512"/>
      <c r="AA15" s="512"/>
      <c r="AB15" s="512"/>
      <c r="AC15" s="512"/>
      <c r="AD15" s="512"/>
      <c r="AE15" s="512"/>
      <c r="AF15" s="512"/>
      <c r="AG15" s="512"/>
      <c r="AH15" s="512"/>
      <c r="AI15" s="512"/>
      <c r="AJ15" s="512"/>
      <c r="AK15" s="513"/>
      <c r="AL15" s="46"/>
      <c r="AM15" s="46"/>
      <c r="AN15" s="46"/>
      <c r="AO15" s="46"/>
      <c r="AP15" s="46"/>
      <c r="AQ15" s="46"/>
      <c r="AR15" s="46"/>
      <c r="AS15" s="46"/>
      <c r="AT15" s="46"/>
      <c r="AU15" s="46"/>
      <c r="AV15" s="46"/>
      <c r="AW15" s="46"/>
      <c r="AX15" s="48"/>
      <c r="AY15" s="48"/>
      <c r="AZ15" s="48"/>
      <c r="BA15" s="48"/>
      <c r="BB15" s="48"/>
      <c r="BC15" s="59"/>
      <c r="BD15" s="59"/>
      <c r="BE15" s="59"/>
      <c r="BF15" s="57"/>
      <c r="BG15" s="57"/>
      <c r="BH15" s="47"/>
      <c r="BI15" s="47"/>
      <c r="BJ15" s="47"/>
      <c r="BK15" s="47"/>
      <c r="BL15" s="47"/>
      <c r="BM15" s="47"/>
      <c r="BN15" s="47"/>
      <c r="BO15" s="47"/>
      <c r="BP15" s="47"/>
      <c r="BQ15" s="47"/>
      <c r="BR15" s="47"/>
      <c r="BS15" s="47"/>
      <c r="BT15" s="47"/>
      <c r="BU15" s="47"/>
      <c r="BV15" s="56"/>
      <c r="BW15" s="46"/>
      <c r="BX15" s="46"/>
      <c r="BY15" s="46"/>
      <c r="BZ15" s="46"/>
      <c r="CA15" s="46"/>
      <c r="CB15" s="46"/>
      <c r="CC15" s="46"/>
      <c r="CD15" s="61"/>
      <c r="CE15" s="61"/>
      <c r="CF15" s="61"/>
      <c r="CG15" s="56"/>
      <c r="CH15" s="46"/>
      <c r="CI15" s="46"/>
      <c r="CJ15" s="46"/>
      <c r="CK15" s="46"/>
      <c r="CL15" s="30"/>
      <c r="CM15" s="30"/>
      <c r="CN15" s="32"/>
      <c r="CO15" s="120"/>
    </row>
    <row r="16" spans="1:93" s="119" customFormat="1" ht="12.75" customHeight="1" x14ac:dyDescent="0.15">
      <c r="A16" s="31"/>
      <c r="B16" s="30"/>
      <c r="C16" s="541"/>
      <c r="D16" s="542"/>
      <c r="E16" s="543"/>
      <c r="F16" s="531"/>
      <c r="G16" s="532"/>
      <c r="H16" s="532"/>
      <c r="I16" s="532"/>
      <c r="J16" s="532"/>
      <c r="K16" s="532"/>
      <c r="L16" s="532"/>
      <c r="M16" s="532"/>
      <c r="N16" s="532"/>
      <c r="O16" s="532"/>
      <c r="P16" s="532"/>
      <c r="Q16" s="532"/>
      <c r="R16" s="532"/>
      <c r="S16" s="532"/>
      <c r="T16" s="532"/>
      <c r="U16" s="532"/>
      <c r="V16" s="532"/>
      <c r="W16" s="533"/>
      <c r="X16" s="514"/>
      <c r="Y16" s="515"/>
      <c r="Z16" s="515"/>
      <c r="AA16" s="515"/>
      <c r="AB16" s="515"/>
      <c r="AC16" s="515"/>
      <c r="AD16" s="515"/>
      <c r="AE16" s="515"/>
      <c r="AF16" s="515"/>
      <c r="AG16" s="515"/>
      <c r="AH16" s="515"/>
      <c r="AI16" s="515"/>
      <c r="AJ16" s="515"/>
      <c r="AK16" s="516"/>
      <c r="AL16" s="46"/>
      <c r="AM16" s="46"/>
      <c r="AN16" s="46"/>
      <c r="AO16" s="46"/>
      <c r="AP16" s="46"/>
      <c r="AQ16" s="46"/>
      <c r="AR16" s="46"/>
      <c r="AS16" s="46"/>
      <c r="AT16" s="46"/>
      <c r="AU16" s="46"/>
      <c r="AV16" s="46"/>
      <c r="AW16" s="46"/>
      <c r="AX16" s="48"/>
      <c r="AY16" s="48"/>
      <c r="AZ16" s="48"/>
      <c r="BA16" s="48"/>
      <c r="BB16" s="48"/>
      <c r="BC16" s="59"/>
      <c r="BD16" s="59"/>
      <c r="BE16" s="59"/>
      <c r="BF16" s="57"/>
      <c r="BG16" s="57"/>
      <c r="BH16" s="47"/>
      <c r="BI16" s="47"/>
      <c r="BJ16" s="47"/>
      <c r="BK16" s="47"/>
      <c r="BL16" s="47"/>
      <c r="BM16" s="47"/>
      <c r="BN16" s="47"/>
      <c r="BO16" s="47"/>
      <c r="BP16" s="47"/>
      <c r="BQ16" s="47"/>
      <c r="BR16" s="47"/>
      <c r="BS16" s="47"/>
      <c r="BT16" s="47"/>
      <c r="BU16" s="47"/>
      <c r="BV16" s="46"/>
      <c r="BW16" s="46"/>
      <c r="BX16" s="46"/>
      <c r="BY16" s="46"/>
      <c r="BZ16" s="46"/>
      <c r="CA16" s="46"/>
      <c r="CB16" s="46"/>
      <c r="CC16" s="46"/>
      <c r="CD16" s="61"/>
      <c r="CE16" s="61"/>
      <c r="CF16" s="61"/>
      <c r="CG16" s="46"/>
      <c r="CH16" s="46"/>
      <c r="CI16" s="46"/>
      <c r="CJ16" s="46"/>
      <c r="CK16" s="46"/>
      <c r="CL16" s="30"/>
      <c r="CM16" s="30"/>
      <c r="CN16" s="32"/>
      <c r="CO16" s="120"/>
    </row>
    <row r="17" spans="1:97" s="119" customFormat="1" ht="13.5" customHeight="1" x14ac:dyDescent="0.15">
      <c r="A17" s="31"/>
      <c r="B17" s="30"/>
      <c r="C17" s="541"/>
      <c r="D17" s="542"/>
      <c r="E17" s="543"/>
      <c r="F17" s="528" t="s">
        <v>230</v>
      </c>
      <c r="G17" s="529"/>
      <c r="H17" s="529"/>
      <c r="I17" s="529"/>
      <c r="J17" s="529"/>
      <c r="K17" s="529"/>
      <c r="L17" s="529"/>
      <c r="M17" s="529"/>
      <c r="N17" s="529"/>
      <c r="O17" s="529"/>
      <c r="P17" s="529"/>
      <c r="Q17" s="529"/>
      <c r="R17" s="529"/>
      <c r="S17" s="529"/>
      <c r="T17" s="529"/>
      <c r="U17" s="529"/>
      <c r="V17" s="529"/>
      <c r="W17" s="530"/>
      <c r="X17" s="511"/>
      <c r="Y17" s="512"/>
      <c r="Z17" s="512"/>
      <c r="AA17" s="512"/>
      <c r="AB17" s="512"/>
      <c r="AC17" s="512"/>
      <c r="AD17" s="512"/>
      <c r="AE17" s="512"/>
      <c r="AF17" s="512"/>
      <c r="AG17" s="512"/>
      <c r="AH17" s="512"/>
      <c r="AI17" s="512"/>
      <c r="AJ17" s="512"/>
      <c r="AK17" s="513"/>
      <c r="AL17" s="46"/>
      <c r="AM17" s="46"/>
      <c r="AN17" s="46"/>
      <c r="AO17" s="46"/>
      <c r="AP17" s="46"/>
      <c r="AQ17" s="46"/>
      <c r="AR17" s="46"/>
      <c r="AS17" s="46"/>
      <c r="AT17" s="46"/>
      <c r="AU17" s="46"/>
      <c r="AV17" s="46"/>
      <c r="AW17" s="46"/>
      <c r="AX17" s="48"/>
      <c r="AY17" s="48"/>
      <c r="AZ17" s="48"/>
      <c r="BA17" s="48"/>
      <c r="BB17" s="48"/>
      <c r="BC17" s="59"/>
      <c r="BD17" s="59"/>
      <c r="BE17" s="59"/>
      <c r="BF17" s="46"/>
      <c r="BG17" s="46"/>
      <c r="BH17" s="46"/>
      <c r="BI17" s="60"/>
      <c r="BJ17" s="60"/>
      <c r="BK17" s="60"/>
      <c r="BL17" s="60"/>
      <c r="BM17" s="60"/>
      <c r="BN17" s="60"/>
      <c r="BO17" s="60"/>
      <c r="BP17" s="60"/>
      <c r="BQ17" s="60"/>
      <c r="BR17" s="60"/>
      <c r="BS17" s="60"/>
      <c r="BT17" s="60"/>
      <c r="BU17" s="56"/>
      <c r="BV17" s="46"/>
      <c r="BW17" s="46"/>
      <c r="BX17" s="46"/>
      <c r="BY17" s="60"/>
      <c r="BZ17" s="60"/>
      <c r="CA17" s="60"/>
      <c r="CB17" s="60"/>
      <c r="CC17" s="60"/>
      <c r="CD17" s="60"/>
      <c r="CE17" s="60"/>
      <c r="CF17" s="60"/>
      <c r="CG17" s="60"/>
      <c r="CH17" s="60"/>
      <c r="CI17" s="60"/>
      <c r="CJ17" s="60"/>
      <c r="CK17" s="56"/>
      <c r="CL17" s="30"/>
      <c r="CM17" s="30"/>
      <c r="CN17" s="32"/>
      <c r="CO17" s="120"/>
    </row>
    <row r="18" spans="1:97" s="119" customFormat="1" ht="13.5" customHeight="1" x14ac:dyDescent="0.15">
      <c r="A18" s="31"/>
      <c r="B18" s="30"/>
      <c r="C18" s="541"/>
      <c r="D18" s="542"/>
      <c r="E18" s="543"/>
      <c r="F18" s="531"/>
      <c r="G18" s="532"/>
      <c r="H18" s="532"/>
      <c r="I18" s="532"/>
      <c r="J18" s="532"/>
      <c r="K18" s="532"/>
      <c r="L18" s="532"/>
      <c r="M18" s="532"/>
      <c r="N18" s="532"/>
      <c r="O18" s="532"/>
      <c r="P18" s="532"/>
      <c r="Q18" s="532"/>
      <c r="R18" s="532"/>
      <c r="S18" s="532"/>
      <c r="T18" s="532"/>
      <c r="U18" s="532"/>
      <c r="V18" s="532"/>
      <c r="W18" s="533"/>
      <c r="X18" s="514"/>
      <c r="Y18" s="515"/>
      <c r="Z18" s="515"/>
      <c r="AA18" s="515"/>
      <c r="AB18" s="515"/>
      <c r="AC18" s="515"/>
      <c r="AD18" s="515"/>
      <c r="AE18" s="515"/>
      <c r="AF18" s="515"/>
      <c r="AG18" s="515"/>
      <c r="AH18" s="515"/>
      <c r="AI18" s="515"/>
      <c r="AJ18" s="515"/>
      <c r="AK18" s="516"/>
      <c r="AL18" s="46"/>
      <c r="AM18" s="46"/>
      <c r="AN18" s="46"/>
      <c r="AO18" s="46"/>
      <c r="AP18" s="46"/>
      <c r="AQ18" s="46"/>
      <c r="AR18" s="46"/>
      <c r="AS18" s="46"/>
      <c r="AT18" s="46"/>
      <c r="AU18" s="46"/>
      <c r="AV18" s="46"/>
      <c r="AW18" s="46"/>
      <c r="AX18" s="48"/>
      <c r="AY18" s="48"/>
      <c r="AZ18" s="48"/>
      <c r="BA18" s="48"/>
      <c r="BB18" s="48"/>
      <c r="BC18" s="59"/>
      <c r="BD18" s="59"/>
      <c r="BE18" s="59"/>
      <c r="BF18" s="46"/>
      <c r="BG18" s="46"/>
      <c r="BH18" s="46"/>
      <c r="BI18" s="60"/>
      <c r="BJ18" s="60"/>
      <c r="BK18" s="60"/>
      <c r="BL18" s="60"/>
      <c r="BM18" s="60"/>
      <c r="BN18" s="60"/>
      <c r="BO18" s="60"/>
      <c r="BP18" s="60"/>
      <c r="BQ18" s="60"/>
      <c r="BR18" s="60"/>
      <c r="BS18" s="60"/>
      <c r="BT18" s="60"/>
      <c r="BU18" s="56"/>
      <c r="BV18" s="46"/>
      <c r="BW18" s="46"/>
      <c r="BX18" s="46"/>
      <c r="BY18" s="60"/>
      <c r="BZ18" s="60"/>
      <c r="CA18" s="60"/>
      <c r="CB18" s="60"/>
      <c r="CC18" s="60"/>
      <c r="CD18" s="60"/>
      <c r="CE18" s="60"/>
      <c r="CF18" s="60"/>
      <c r="CG18" s="60"/>
      <c r="CH18" s="60"/>
      <c r="CI18" s="60"/>
      <c r="CJ18" s="60"/>
      <c r="CK18" s="56"/>
      <c r="CL18" s="30"/>
      <c r="CM18" s="30"/>
      <c r="CN18" s="32"/>
      <c r="CO18" s="120"/>
    </row>
    <row r="19" spans="1:97" s="119" customFormat="1" ht="13.5" customHeight="1" x14ac:dyDescent="0.15">
      <c r="A19" s="31"/>
      <c r="B19" s="30"/>
      <c r="C19" s="541"/>
      <c r="D19" s="542"/>
      <c r="E19" s="543"/>
      <c r="F19" s="528" t="s">
        <v>68</v>
      </c>
      <c r="G19" s="529"/>
      <c r="H19" s="529"/>
      <c r="I19" s="529"/>
      <c r="J19" s="529"/>
      <c r="K19" s="529"/>
      <c r="L19" s="529"/>
      <c r="M19" s="529"/>
      <c r="N19" s="529"/>
      <c r="O19" s="529"/>
      <c r="P19" s="529"/>
      <c r="Q19" s="529"/>
      <c r="R19" s="529"/>
      <c r="S19" s="529"/>
      <c r="T19" s="529"/>
      <c r="U19" s="529"/>
      <c r="V19" s="529"/>
      <c r="W19" s="530"/>
      <c r="X19" s="517" t="str">
        <f>IF(AND(X13="",X15="",X17=""),"",SUM(X13:X17))</f>
        <v/>
      </c>
      <c r="Y19" s="518"/>
      <c r="Z19" s="518"/>
      <c r="AA19" s="518"/>
      <c r="AB19" s="518"/>
      <c r="AC19" s="518"/>
      <c r="AD19" s="518"/>
      <c r="AE19" s="518"/>
      <c r="AF19" s="518"/>
      <c r="AG19" s="518"/>
      <c r="AH19" s="518"/>
      <c r="AI19" s="518"/>
      <c r="AJ19" s="518"/>
      <c r="AK19" s="519"/>
      <c r="AL19" s="508"/>
      <c r="AM19" s="509"/>
      <c r="AN19" s="509"/>
      <c r="AO19" s="509"/>
      <c r="AP19" s="509"/>
      <c r="AQ19" s="509"/>
      <c r="AR19" s="509"/>
      <c r="AS19" s="509"/>
      <c r="AT19" s="509"/>
      <c r="AU19" s="509"/>
      <c r="AV19" s="509"/>
      <c r="AW19" s="509"/>
      <c r="AX19" s="48"/>
      <c r="AY19" s="48"/>
      <c r="AZ19" s="48"/>
      <c r="BA19" s="48"/>
      <c r="BB19" s="48"/>
      <c r="BC19" s="59"/>
      <c r="BD19" s="59"/>
      <c r="BE19" s="59"/>
      <c r="BF19" s="56"/>
      <c r="BG19" s="56"/>
      <c r="BH19" s="56"/>
      <c r="BI19" s="56"/>
      <c r="BJ19" s="56"/>
      <c r="BK19" s="56"/>
      <c r="BL19" s="56"/>
      <c r="BM19" s="56"/>
      <c r="BN19" s="56"/>
      <c r="BO19" s="56"/>
      <c r="BP19" s="56"/>
      <c r="BQ19" s="56"/>
      <c r="BR19" s="56"/>
      <c r="BS19" s="56"/>
      <c r="BT19" s="56"/>
      <c r="BU19" s="56"/>
      <c r="BV19" s="56"/>
      <c r="BW19" s="46"/>
      <c r="BX19" s="46"/>
      <c r="BY19" s="46"/>
      <c r="BZ19" s="46"/>
      <c r="CA19" s="46"/>
      <c r="CB19" s="46"/>
      <c r="CC19" s="46"/>
      <c r="CD19" s="61"/>
      <c r="CE19" s="61"/>
      <c r="CF19" s="61"/>
      <c r="CG19" s="56"/>
      <c r="CH19" s="46"/>
      <c r="CI19" s="46"/>
      <c r="CJ19" s="46"/>
      <c r="CK19" s="46"/>
      <c r="CL19" s="30"/>
      <c r="CM19" s="30"/>
      <c r="CN19" s="32"/>
      <c r="CO19" s="120"/>
    </row>
    <row r="20" spans="1:97" s="119" customFormat="1" ht="13.5" customHeight="1" x14ac:dyDescent="0.15">
      <c r="A20" s="31"/>
      <c r="B20" s="30"/>
      <c r="C20" s="544"/>
      <c r="D20" s="545"/>
      <c r="E20" s="546"/>
      <c r="F20" s="531"/>
      <c r="G20" s="532"/>
      <c r="H20" s="532"/>
      <c r="I20" s="532"/>
      <c r="J20" s="532"/>
      <c r="K20" s="532"/>
      <c r="L20" s="532"/>
      <c r="M20" s="532"/>
      <c r="N20" s="532"/>
      <c r="O20" s="532"/>
      <c r="P20" s="532"/>
      <c r="Q20" s="532"/>
      <c r="R20" s="532"/>
      <c r="S20" s="532"/>
      <c r="T20" s="532"/>
      <c r="U20" s="532"/>
      <c r="V20" s="532"/>
      <c r="W20" s="533"/>
      <c r="X20" s="520"/>
      <c r="Y20" s="521"/>
      <c r="Z20" s="521"/>
      <c r="AA20" s="521"/>
      <c r="AB20" s="521"/>
      <c r="AC20" s="521"/>
      <c r="AD20" s="521"/>
      <c r="AE20" s="521"/>
      <c r="AF20" s="521"/>
      <c r="AG20" s="521"/>
      <c r="AH20" s="521"/>
      <c r="AI20" s="521"/>
      <c r="AJ20" s="521"/>
      <c r="AK20" s="522"/>
      <c r="AL20" s="509"/>
      <c r="AM20" s="509"/>
      <c r="AN20" s="509"/>
      <c r="AO20" s="509"/>
      <c r="AP20" s="509"/>
      <c r="AQ20" s="509"/>
      <c r="AR20" s="509"/>
      <c r="AS20" s="509"/>
      <c r="AT20" s="509"/>
      <c r="AU20" s="509"/>
      <c r="AV20" s="509"/>
      <c r="AW20" s="509"/>
      <c r="AX20" s="48"/>
      <c r="AY20" s="48"/>
      <c r="AZ20" s="48"/>
      <c r="BA20" s="48"/>
      <c r="BB20" s="48"/>
      <c r="BC20" s="59"/>
      <c r="BD20" s="59"/>
      <c r="BE20" s="59"/>
      <c r="BF20" s="56"/>
      <c r="BG20" s="56"/>
      <c r="BH20" s="56"/>
      <c r="BI20" s="56"/>
      <c r="BJ20" s="56"/>
      <c r="BK20" s="56"/>
      <c r="BL20" s="56"/>
      <c r="BM20" s="56"/>
      <c r="BN20" s="56"/>
      <c r="BO20" s="56"/>
      <c r="BP20" s="56"/>
      <c r="BQ20" s="56"/>
      <c r="BR20" s="56"/>
      <c r="BS20" s="56"/>
      <c r="BT20" s="56"/>
      <c r="BU20" s="56"/>
      <c r="BV20" s="46"/>
      <c r="BW20" s="46"/>
      <c r="BX20" s="46"/>
      <c r="BY20" s="46"/>
      <c r="BZ20" s="46"/>
      <c r="CA20" s="46"/>
      <c r="CB20" s="46"/>
      <c r="CC20" s="46"/>
      <c r="CD20" s="61"/>
      <c r="CE20" s="61"/>
      <c r="CF20" s="61"/>
      <c r="CG20" s="46"/>
      <c r="CH20" s="46"/>
      <c r="CI20" s="46"/>
      <c r="CJ20" s="46"/>
      <c r="CK20" s="46"/>
      <c r="CL20" s="30"/>
      <c r="CM20" s="30"/>
      <c r="CN20" s="32"/>
      <c r="CO20" s="120"/>
    </row>
    <row r="21" spans="1:97" s="119" customFormat="1" x14ac:dyDescent="0.15">
      <c r="A21" s="31"/>
      <c r="B21" s="30"/>
      <c r="C21" s="59"/>
      <c r="D21" s="59"/>
      <c r="E21" s="59"/>
      <c r="F21" s="560"/>
      <c r="G21" s="561"/>
      <c r="H21" s="561"/>
      <c r="I21" s="561"/>
      <c r="J21" s="561"/>
      <c r="K21" s="561"/>
      <c r="L21" s="561"/>
      <c r="M21" s="561"/>
      <c r="N21" s="561"/>
      <c r="O21" s="561"/>
      <c r="P21" s="561"/>
      <c r="Q21" s="561"/>
      <c r="R21" s="561"/>
      <c r="S21" s="561"/>
      <c r="T21" s="561"/>
      <c r="U21" s="561"/>
      <c r="V21" s="561"/>
      <c r="W21" s="561"/>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2"/>
      <c r="CO21" s="120"/>
    </row>
    <row r="22" spans="1:97" s="119" customFormat="1" x14ac:dyDescent="0.15">
      <c r="A22" s="31"/>
      <c r="B22" s="30"/>
      <c r="C22" s="59"/>
      <c r="D22" s="59"/>
      <c r="E22" s="59"/>
      <c r="F22" s="561"/>
      <c r="G22" s="561"/>
      <c r="H22" s="561"/>
      <c r="I22" s="561"/>
      <c r="J22" s="561"/>
      <c r="K22" s="561"/>
      <c r="L22" s="561"/>
      <c r="M22" s="561"/>
      <c r="N22" s="561"/>
      <c r="O22" s="561"/>
      <c r="P22" s="561"/>
      <c r="Q22" s="561"/>
      <c r="R22" s="561"/>
      <c r="S22" s="561"/>
      <c r="T22" s="561"/>
      <c r="U22" s="561"/>
      <c r="V22" s="561"/>
      <c r="W22" s="561"/>
      <c r="X22" s="527"/>
      <c r="Y22" s="527"/>
      <c r="Z22" s="527"/>
      <c r="AA22" s="527"/>
      <c r="AB22" s="527"/>
      <c r="AC22" s="527"/>
      <c r="AD22" s="527"/>
      <c r="AE22" s="527"/>
      <c r="AF22" s="527"/>
      <c r="AG22" s="527"/>
      <c r="AH22" s="527"/>
      <c r="AI22" s="527"/>
      <c r="AJ22" s="527"/>
      <c r="AK22" s="527"/>
      <c r="AL22" s="527"/>
      <c r="AM22" s="527"/>
      <c r="AN22" s="527"/>
      <c r="AO22" s="527"/>
      <c r="AP22" s="527"/>
      <c r="AQ22" s="527"/>
      <c r="AR22" s="527"/>
      <c r="AS22" s="527"/>
      <c r="AT22" s="527"/>
      <c r="AU22" s="527"/>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2"/>
      <c r="CO22" s="120"/>
    </row>
    <row r="23" spans="1:97" s="119" customFormat="1" x14ac:dyDescent="0.15">
      <c r="A23" s="31"/>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2"/>
      <c r="CO23" s="120"/>
    </row>
    <row r="24" spans="1:97" s="119" customFormat="1" x14ac:dyDescent="0.15">
      <c r="A24" s="31"/>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2"/>
      <c r="CO24" s="120"/>
    </row>
    <row r="25" spans="1:97" s="119" customFormat="1" ht="13.5" customHeight="1" x14ac:dyDescent="0.15">
      <c r="A25" s="31"/>
      <c r="B25" s="30"/>
      <c r="C25" s="563" t="s">
        <v>283</v>
      </c>
      <c r="D25" s="485"/>
      <c r="E25" s="485"/>
      <c r="F25" s="485"/>
      <c r="G25" s="485"/>
      <c r="H25" s="485"/>
      <c r="I25" s="485"/>
      <c r="J25" s="485"/>
      <c r="K25" s="485"/>
      <c r="L25" s="485"/>
      <c r="M25" s="485"/>
      <c r="N25" s="485"/>
      <c r="O25" s="485"/>
      <c r="P25" s="485"/>
      <c r="Q25" s="485"/>
      <c r="R25" s="486"/>
      <c r="S25" s="409" t="s">
        <v>69</v>
      </c>
      <c r="T25" s="410"/>
      <c r="U25" s="410"/>
      <c r="V25" s="410"/>
      <c r="W25" s="410"/>
      <c r="X25" s="410"/>
      <c r="Y25" s="410"/>
      <c r="Z25" s="410"/>
      <c r="AA25" s="410"/>
      <c r="AB25" s="410"/>
      <c r="AC25" s="410"/>
      <c r="AD25" s="410"/>
      <c r="AE25" s="410"/>
      <c r="AF25" s="410"/>
      <c r="AG25" s="410"/>
      <c r="AH25" s="410"/>
      <c r="AI25" s="413"/>
      <c r="AJ25" s="461"/>
      <c r="AK25" s="462"/>
      <c r="AL25" s="462"/>
      <c r="AM25" s="462"/>
      <c r="AN25" s="462"/>
      <c r="AO25" s="462"/>
      <c r="AP25" s="462"/>
      <c r="AQ25" s="462"/>
      <c r="AR25" s="462"/>
      <c r="AS25" s="462"/>
      <c r="AT25" s="462"/>
      <c r="AU25" s="462"/>
      <c r="AV25" s="462"/>
      <c r="AW25" s="462"/>
      <c r="AX25" s="462"/>
      <c r="AY25" s="463"/>
      <c r="AZ25" s="30"/>
      <c r="BA25" s="30"/>
      <c r="BB25" s="30"/>
      <c r="BC25" s="480">
        <v>28</v>
      </c>
      <c r="BD25" s="481"/>
      <c r="BE25" s="482"/>
      <c r="BF25" s="588"/>
      <c r="BG25" s="589"/>
      <c r="BH25" s="410" t="s">
        <v>158</v>
      </c>
      <c r="BI25" s="410"/>
      <c r="BJ25" s="410"/>
      <c r="BK25" s="410"/>
      <c r="BL25" s="410"/>
      <c r="BM25" s="410"/>
      <c r="BN25" s="410"/>
      <c r="BO25" s="410"/>
      <c r="BP25" s="410"/>
      <c r="BQ25" s="410"/>
      <c r="BR25" s="410"/>
      <c r="BS25" s="410"/>
      <c r="BT25" s="410"/>
      <c r="BU25" s="410"/>
      <c r="BV25" s="588"/>
      <c r="BW25" s="589"/>
      <c r="BX25" s="410" t="s">
        <v>159</v>
      </c>
      <c r="BY25" s="410"/>
      <c r="BZ25" s="410"/>
      <c r="CA25" s="410"/>
      <c r="CB25" s="410"/>
      <c r="CC25" s="410"/>
      <c r="CD25" s="410"/>
      <c r="CE25" s="410"/>
      <c r="CF25" s="410"/>
      <c r="CG25" s="410"/>
      <c r="CH25" s="410"/>
      <c r="CI25" s="410"/>
      <c r="CJ25" s="410"/>
      <c r="CK25" s="413"/>
      <c r="CL25" s="30"/>
      <c r="CM25" s="30"/>
      <c r="CN25" s="32"/>
      <c r="CO25" s="120"/>
      <c r="CS25" s="119" t="s">
        <v>147</v>
      </c>
    </row>
    <row r="26" spans="1:97" s="119" customFormat="1" ht="13.5" customHeight="1" x14ac:dyDescent="0.15">
      <c r="A26" s="31"/>
      <c r="B26" s="30"/>
      <c r="C26" s="564"/>
      <c r="D26" s="565"/>
      <c r="E26" s="565"/>
      <c r="F26" s="565"/>
      <c r="G26" s="565"/>
      <c r="H26" s="565"/>
      <c r="I26" s="565"/>
      <c r="J26" s="565"/>
      <c r="K26" s="565"/>
      <c r="L26" s="565"/>
      <c r="M26" s="565"/>
      <c r="N26" s="565"/>
      <c r="O26" s="565"/>
      <c r="P26" s="565"/>
      <c r="Q26" s="565"/>
      <c r="R26" s="504"/>
      <c r="S26" s="523"/>
      <c r="T26" s="524"/>
      <c r="U26" s="524"/>
      <c r="V26" s="524"/>
      <c r="W26" s="524"/>
      <c r="X26" s="524"/>
      <c r="Y26" s="524"/>
      <c r="Z26" s="524"/>
      <c r="AA26" s="524"/>
      <c r="AB26" s="524"/>
      <c r="AC26" s="524"/>
      <c r="AD26" s="524"/>
      <c r="AE26" s="524"/>
      <c r="AF26" s="524"/>
      <c r="AG26" s="524"/>
      <c r="AH26" s="524"/>
      <c r="AI26" s="525"/>
      <c r="AJ26" s="464"/>
      <c r="AK26" s="465"/>
      <c r="AL26" s="465"/>
      <c r="AM26" s="465"/>
      <c r="AN26" s="465"/>
      <c r="AO26" s="465"/>
      <c r="AP26" s="465"/>
      <c r="AQ26" s="465"/>
      <c r="AR26" s="465"/>
      <c r="AS26" s="465"/>
      <c r="AT26" s="465"/>
      <c r="AU26" s="465"/>
      <c r="AV26" s="465"/>
      <c r="AW26" s="465"/>
      <c r="AX26" s="465"/>
      <c r="AY26" s="466"/>
      <c r="AZ26" s="30"/>
      <c r="BA26" s="30"/>
      <c r="BB26" s="30"/>
      <c r="BC26" s="470"/>
      <c r="BD26" s="510"/>
      <c r="BE26" s="472"/>
      <c r="BF26" s="590"/>
      <c r="BG26" s="591"/>
      <c r="BH26" s="524"/>
      <c r="BI26" s="524"/>
      <c r="BJ26" s="524"/>
      <c r="BK26" s="524"/>
      <c r="BL26" s="524"/>
      <c r="BM26" s="524"/>
      <c r="BN26" s="524"/>
      <c r="BO26" s="524"/>
      <c r="BP26" s="524"/>
      <c r="BQ26" s="524"/>
      <c r="BR26" s="524"/>
      <c r="BS26" s="524"/>
      <c r="BT26" s="524"/>
      <c r="BU26" s="592"/>
      <c r="BV26" s="590"/>
      <c r="BW26" s="591"/>
      <c r="BX26" s="592"/>
      <c r="BY26" s="592"/>
      <c r="BZ26" s="592"/>
      <c r="CA26" s="592"/>
      <c r="CB26" s="592"/>
      <c r="CC26" s="592"/>
      <c r="CD26" s="592"/>
      <c r="CE26" s="592"/>
      <c r="CF26" s="592"/>
      <c r="CG26" s="592"/>
      <c r="CH26" s="592"/>
      <c r="CI26" s="592"/>
      <c r="CJ26" s="592"/>
      <c r="CK26" s="525"/>
      <c r="CL26" s="30"/>
      <c r="CM26" s="30"/>
      <c r="CN26" s="32"/>
      <c r="CO26" s="120"/>
    </row>
    <row r="27" spans="1:97" s="119" customFormat="1" ht="13.5" customHeight="1" x14ac:dyDescent="0.15">
      <c r="A27" s="31"/>
      <c r="B27" s="30"/>
      <c r="C27" s="566"/>
      <c r="D27" s="487"/>
      <c r="E27" s="487"/>
      <c r="F27" s="487"/>
      <c r="G27" s="487"/>
      <c r="H27" s="487"/>
      <c r="I27" s="487"/>
      <c r="J27" s="487"/>
      <c r="K27" s="487"/>
      <c r="L27" s="487"/>
      <c r="M27" s="487"/>
      <c r="N27" s="487"/>
      <c r="O27" s="487"/>
      <c r="P27" s="487"/>
      <c r="Q27" s="487"/>
      <c r="R27" s="488"/>
      <c r="S27" s="411"/>
      <c r="T27" s="412"/>
      <c r="U27" s="412"/>
      <c r="V27" s="412"/>
      <c r="W27" s="412"/>
      <c r="X27" s="412"/>
      <c r="Y27" s="412"/>
      <c r="Z27" s="412"/>
      <c r="AA27" s="412"/>
      <c r="AB27" s="412"/>
      <c r="AC27" s="412"/>
      <c r="AD27" s="412"/>
      <c r="AE27" s="412"/>
      <c r="AF27" s="412"/>
      <c r="AG27" s="412"/>
      <c r="AH27" s="412"/>
      <c r="AI27" s="414"/>
      <c r="AJ27" s="467"/>
      <c r="AK27" s="468"/>
      <c r="AL27" s="468"/>
      <c r="AM27" s="468"/>
      <c r="AN27" s="468"/>
      <c r="AO27" s="468"/>
      <c r="AP27" s="468"/>
      <c r="AQ27" s="468"/>
      <c r="AR27" s="468"/>
      <c r="AS27" s="468"/>
      <c r="AT27" s="468"/>
      <c r="AU27" s="468"/>
      <c r="AV27" s="468"/>
      <c r="AW27" s="468"/>
      <c r="AX27" s="468"/>
      <c r="AY27" s="469"/>
      <c r="AZ27" s="30"/>
      <c r="BA27" s="30"/>
      <c r="BB27" s="30"/>
      <c r="BC27" s="455" t="s">
        <v>70</v>
      </c>
      <c r="BD27" s="456"/>
      <c r="BE27" s="457"/>
      <c r="BF27" s="534" t="s">
        <v>71</v>
      </c>
      <c r="BG27" s="535"/>
      <c r="BH27" s="535"/>
      <c r="BI27" s="583"/>
      <c r="BJ27" s="583"/>
      <c r="BK27" s="583"/>
      <c r="BL27" s="583"/>
      <c r="BM27" s="583"/>
      <c r="BN27" s="583"/>
      <c r="BO27" s="583"/>
      <c r="BP27" s="583"/>
      <c r="BQ27" s="583"/>
      <c r="BR27" s="583"/>
      <c r="BS27" s="583"/>
      <c r="BT27" s="583"/>
      <c r="BU27" s="585" t="s">
        <v>160</v>
      </c>
      <c r="BV27" s="534" t="s">
        <v>71</v>
      </c>
      <c r="BW27" s="561"/>
      <c r="BX27" s="561"/>
      <c r="BY27" s="584"/>
      <c r="BZ27" s="584"/>
      <c r="CA27" s="584"/>
      <c r="CB27" s="584"/>
      <c r="CC27" s="584"/>
      <c r="CD27" s="584"/>
      <c r="CE27" s="584"/>
      <c r="CF27" s="584"/>
      <c r="CG27" s="584"/>
      <c r="CH27" s="584"/>
      <c r="CI27" s="584"/>
      <c r="CJ27" s="584"/>
      <c r="CK27" s="504" t="s">
        <v>160</v>
      </c>
      <c r="CL27" s="30"/>
      <c r="CM27" s="30"/>
      <c r="CN27" s="32"/>
      <c r="CO27" s="120"/>
    </row>
    <row r="28" spans="1:97" s="119" customFormat="1" ht="13.5" customHeight="1" x14ac:dyDescent="0.15">
      <c r="A28" s="31"/>
      <c r="B28" s="30"/>
      <c r="C28" s="586" t="s">
        <v>284</v>
      </c>
      <c r="D28" s="485"/>
      <c r="E28" s="485"/>
      <c r="F28" s="485"/>
      <c r="G28" s="485"/>
      <c r="H28" s="485"/>
      <c r="I28" s="485"/>
      <c r="J28" s="485"/>
      <c r="K28" s="485"/>
      <c r="L28" s="485"/>
      <c r="M28" s="485"/>
      <c r="N28" s="485"/>
      <c r="O28" s="485"/>
      <c r="P28" s="485"/>
      <c r="Q28" s="485"/>
      <c r="R28" s="486"/>
      <c r="S28" s="409" t="s">
        <v>72</v>
      </c>
      <c r="T28" s="410"/>
      <c r="U28" s="410"/>
      <c r="V28" s="410"/>
      <c r="W28" s="410"/>
      <c r="X28" s="410"/>
      <c r="Y28" s="410"/>
      <c r="Z28" s="410"/>
      <c r="AA28" s="410"/>
      <c r="AB28" s="410"/>
      <c r="AC28" s="410"/>
      <c r="AD28" s="410"/>
      <c r="AE28" s="410"/>
      <c r="AF28" s="410"/>
      <c r="AG28" s="410"/>
      <c r="AH28" s="410"/>
      <c r="AI28" s="413"/>
      <c r="AJ28" s="461"/>
      <c r="AK28" s="462"/>
      <c r="AL28" s="462"/>
      <c r="AM28" s="462"/>
      <c r="AN28" s="462"/>
      <c r="AO28" s="462"/>
      <c r="AP28" s="462"/>
      <c r="AQ28" s="462"/>
      <c r="AR28" s="462"/>
      <c r="AS28" s="462"/>
      <c r="AT28" s="462"/>
      <c r="AU28" s="462"/>
      <c r="AV28" s="462"/>
      <c r="AW28" s="462"/>
      <c r="AX28" s="462"/>
      <c r="AY28" s="463"/>
      <c r="AZ28" s="30"/>
      <c r="BA28" s="30"/>
      <c r="BB28" s="30"/>
      <c r="BC28" s="455"/>
      <c r="BD28" s="456"/>
      <c r="BE28" s="457"/>
      <c r="BF28" s="534"/>
      <c r="BG28" s="561"/>
      <c r="BH28" s="561"/>
      <c r="BI28" s="584"/>
      <c r="BJ28" s="584"/>
      <c r="BK28" s="584"/>
      <c r="BL28" s="584"/>
      <c r="BM28" s="584"/>
      <c r="BN28" s="584"/>
      <c r="BO28" s="584"/>
      <c r="BP28" s="584"/>
      <c r="BQ28" s="584"/>
      <c r="BR28" s="584"/>
      <c r="BS28" s="584"/>
      <c r="BT28" s="584"/>
      <c r="BU28" s="585"/>
      <c r="BV28" s="534"/>
      <c r="BW28" s="561"/>
      <c r="BX28" s="561"/>
      <c r="BY28" s="584"/>
      <c r="BZ28" s="584"/>
      <c r="CA28" s="584"/>
      <c r="CB28" s="584"/>
      <c r="CC28" s="584"/>
      <c r="CD28" s="584"/>
      <c r="CE28" s="584"/>
      <c r="CF28" s="584"/>
      <c r="CG28" s="584"/>
      <c r="CH28" s="584"/>
      <c r="CI28" s="584"/>
      <c r="CJ28" s="584"/>
      <c r="CK28" s="504"/>
      <c r="CL28" s="30"/>
      <c r="CM28" s="30"/>
      <c r="CN28" s="32"/>
      <c r="CO28" s="120"/>
    </row>
    <row r="29" spans="1:97" s="119" customFormat="1" ht="13.5" customHeight="1" x14ac:dyDescent="0.15">
      <c r="A29" s="31"/>
      <c r="B29" s="30"/>
      <c r="C29" s="564"/>
      <c r="D29" s="565"/>
      <c r="E29" s="565"/>
      <c r="F29" s="565"/>
      <c r="G29" s="565"/>
      <c r="H29" s="565"/>
      <c r="I29" s="565"/>
      <c r="J29" s="565"/>
      <c r="K29" s="565"/>
      <c r="L29" s="565"/>
      <c r="M29" s="565"/>
      <c r="N29" s="565"/>
      <c r="O29" s="565"/>
      <c r="P29" s="565"/>
      <c r="Q29" s="565"/>
      <c r="R29" s="504"/>
      <c r="S29" s="523"/>
      <c r="T29" s="524"/>
      <c r="U29" s="524"/>
      <c r="V29" s="524"/>
      <c r="W29" s="524"/>
      <c r="X29" s="524"/>
      <c r="Y29" s="524"/>
      <c r="Z29" s="524"/>
      <c r="AA29" s="524"/>
      <c r="AB29" s="524"/>
      <c r="AC29" s="524"/>
      <c r="AD29" s="524"/>
      <c r="AE29" s="524"/>
      <c r="AF29" s="524"/>
      <c r="AG29" s="524"/>
      <c r="AH29" s="524"/>
      <c r="AI29" s="525"/>
      <c r="AJ29" s="464"/>
      <c r="AK29" s="465"/>
      <c r="AL29" s="465"/>
      <c r="AM29" s="465"/>
      <c r="AN29" s="465"/>
      <c r="AO29" s="465"/>
      <c r="AP29" s="465"/>
      <c r="AQ29" s="465"/>
      <c r="AR29" s="465"/>
      <c r="AS29" s="465"/>
      <c r="AT29" s="465"/>
      <c r="AU29" s="465"/>
      <c r="AV29" s="465"/>
      <c r="AW29" s="465"/>
      <c r="AX29" s="465"/>
      <c r="AY29" s="466"/>
      <c r="AZ29" s="30"/>
      <c r="BA29" s="30"/>
      <c r="BB29" s="30"/>
      <c r="BC29" s="455"/>
      <c r="BD29" s="456"/>
      <c r="BE29" s="458"/>
      <c r="BF29" s="588"/>
      <c r="BG29" s="589"/>
      <c r="BH29" s="410" t="s">
        <v>73</v>
      </c>
      <c r="BI29" s="410"/>
      <c r="BJ29" s="410"/>
      <c r="BK29" s="410"/>
      <c r="BL29" s="410"/>
      <c r="BM29" s="410"/>
      <c r="BN29" s="410"/>
      <c r="BO29" s="410"/>
      <c r="BP29" s="410"/>
      <c r="BQ29" s="410"/>
      <c r="BR29" s="410"/>
      <c r="BS29" s="410"/>
      <c r="BT29" s="410"/>
      <c r="BU29" s="413"/>
      <c r="BV29" s="581" t="s">
        <v>74</v>
      </c>
      <c r="BW29" s="582"/>
      <c r="BX29" s="582"/>
      <c r="BY29" s="582"/>
      <c r="BZ29" s="582"/>
      <c r="CA29" s="582"/>
      <c r="CB29" s="582"/>
      <c r="CC29" s="582"/>
      <c r="CD29" s="579"/>
      <c r="CE29" s="579"/>
      <c r="CF29" s="579"/>
      <c r="CG29" s="471" t="s">
        <v>161</v>
      </c>
      <c r="CH29" s="484"/>
      <c r="CI29" s="484"/>
      <c r="CJ29" s="484"/>
      <c r="CK29" s="507"/>
      <c r="CL29" s="30"/>
      <c r="CM29" s="30"/>
      <c r="CN29" s="32"/>
      <c r="CO29" s="120"/>
    </row>
    <row r="30" spans="1:97" s="119" customFormat="1" ht="13.5" customHeight="1" x14ac:dyDescent="0.15">
      <c r="A30" s="31"/>
      <c r="B30" s="30"/>
      <c r="C30" s="564"/>
      <c r="D30" s="565"/>
      <c r="E30" s="565"/>
      <c r="F30" s="565"/>
      <c r="G30" s="565"/>
      <c r="H30" s="565"/>
      <c r="I30" s="565"/>
      <c r="J30" s="565"/>
      <c r="K30" s="565"/>
      <c r="L30" s="565"/>
      <c r="M30" s="565"/>
      <c r="N30" s="565"/>
      <c r="O30" s="565"/>
      <c r="P30" s="565"/>
      <c r="Q30" s="565"/>
      <c r="R30" s="504"/>
      <c r="S30" s="411"/>
      <c r="T30" s="412"/>
      <c r="U30" s="412"/>
      <c r="V30" s="412"/>
      <c r="W30" s="412"/>
      <c r="X30" s="412"/>
      <c r="Y30" s="412"/>
      <c r="Z30" s="412"/>
      <c r="AA30" s="412"/>
      <c r="AB30" s="412"/>
      <c r="AC30" s="412"/>
      <c r="AD30" s="412"/>
      <c r="AE30" s="412"/>
      <c r="AF30" s="412"/>
      <c r="AG30" s="412"/>
      <c r="AH30" s="412"/>
      <c r="AI30" s="414"/>
      <c r="AJ30" s="467"/>
      <c r="AK30" s="468"/>
      <c r="AL30" s="468"/>
      <c r="AM30" s="468"/>
      <c r="AN30" s="468"/>
      <c r="AO30" s="468"/>
      <c r="AP30" s="468"/>
      <c r="AQ30" s="468"/>
      <c r="AR30" s="468"/>
      <c r="AS30" s="468"/>
      <c r="AT30" s="468"/>
      <c r="AU30" s="468"/>
      <c r="AV30" s="468"/>
      <c r="AW30" s="468"/>
      <c r="AX30" s="468"/>
      <c r="AY30" s="469"/>
      <c r="AZ30" s="30"/>
      <c r="BA30" s="30"/>
      <c r="BB30" s="30"/>
      <c r="BC30" s="455"/>
      <c r="BD30" s="456"/>
      <c r="BE30" s="458"/>
      <c r="BF30" s="590"/>
      <c r="BG30" s="591"/>
      <c r="BH30" s="592"/>
      <c r="BI30" s="592"/>
      <c r="BJ30" s="592"/>
      <c r="BK30" s="592"/>
      <c r="BL30" s="592"/>
      <c r="BM30" s="592"/>
      <c r="BN30" s="592"/>
      <c r="BO30" s="592"/>
      <c r="BP30" s="592"/>
      <c r="BQ30" s="592"/>
      <c r="BR30" s="592"/>
      <c r="BS30" s="592"/>
      <c r="BT30" s="592"/>
      <c r="BU30" s="525"/>
      <c r="BV30" s="582"/>
      <c r="BW30" s="582"/>
      <c r="BX30" s="582"/>
      <c r="BY30" s="582"/>
      <c r="BZ30" s="582"/>
      <c r="CA30" s="582"/>
      <c r="CB30" s="582"/>
      <c r="CC30" s="582"/>
      <c r="CD30" s="579"/>
      <c r="CE30" s="579"/>
      <c r="CF30" s="579"/>
      <c r="CG30" s="484"/>
      <c r="CH30" s="484"/>
      <c r="CI30" s="484"/>
      <c r="CJ30" s="484"/>
      <c r="CK30" s="507"/>
      <c r="CL30" s="30"/>
      <c r="CM30" s="30"/>
      <c r="CN30" s="32"/>
      <c r="CO30" s="120"/>
    </row>
    <row r="31" spans="1:97" s="119" customFormat="1" ht="13.5" customHeight="1" x14ac:dyDescent="0.15">
      <c r="A31" s="31"/>
      <c r="B31" s="30"/>
      <c r="C31" s="564"/>
      <c r="D31" s="565"/>
      <c r="E31" s="565"/>
      <c r="F31" s="565"/>
      <c r="G31" s="565"/>
      <c r="H31" s="565"/>
      <c r="I31" s="565"/>
      <c r="J31" s="565"/>
      <c r="K31" s="565"/>
      <c r="L31" s="565"/>
      <c r="M31" s="565"/>
      <c r="N31" s="565"/>
      <c r="O31" s="565"/>
      <c r="P31" s="565"/>
      <c r="Q31" s="565"/>
      <c r="R31" s="504"/>
      <c r="S31" s="409" t="s">
        <v>75</v>
      </c>
      <c r="T31" s="410"/>
      <c r="U31" s="410"/>
      <c r="V31" s="410"/>
      <c r="W31" s="410"/>
      <c r="X31" s="410"/>
      <c r="Y31" s="410"/>
      <c r="Z31" s="410"/>
      <c r="AA31" s="410"/>
      <c r="AB31" s="410"/>
      <c r="AC31" s="410"/>
      <c r="AD31" s="410"/>
      <c r="AE31" s="410"/>
      <c r="AF31" s="410"/>
      <c r="AG31" s="410"/>
      <c r="AH31" s="410"/>
      <c r="AI31" s="413"/>
      <c r="AJ31" s="461"/>
      <c r="AK31" s="462"/>
      <c r="AL31" s="462"/>
      <c r="AM31" s="462"/>
      <c r="AN31" s="462"/>
      <c r="AO31" s="462"/>
      <c r="AP31" s="462"/>
      <c r="AQ31" s="462"/>
      <c r="AR31" s="462"/>
      <c r="AS31" s="462"/>
      <c r="AT31" s="462"/>
      <c r="AU31" s="462"/>
      <c r="AV31" s="462"/>
      <c r="AW31" s="462"/>
      <c r="AX31" s="462"/>
      <c r="AY31" s="463"/>
      <c r="AZ31" s="30"/>
      <c r="BA31" s="30"/>
      <c r="BB31" s="30"/>
      <c r="BC31" s="455"/>
      <c r="BD31" s="456"/>
      <c r="BE31" s="458"/>
      <c r="BF31" s="534" t="s">
        <v>71</v>
      </c>
      <c r="BG31" s="561"/>
      <c r="BH31" s="561"/>
      <c r="BI31" s="584"/>
      <c r="BJ31" s="584"/>
      <c r="BK31" s="584"/>
      <c r="BL31" s="584"/>
      <c r="BM31" s="584"/>
      <c r="BN31" s="584"/>
      <c r="BO31" s="584"/>
      <c r="BP31" s="584"/>
      <c r="BQ31" s="584"/>
      <c r="BR31" s="584"/>
      <c r="BS31" s="584"/>
      <c r="BT31" s="584"/>
      <c r="BU31" s="504" t="s">
        <v>160</v>
      </c>
      <c r="BV31" s="561" t="s">
        <v>71</v>
      </c>
      <c r="BW31" s="561"/>
      <c r="BX31" s="561"/>
      <c r="BY31" s="584"/>
      <c r="BZ31" s="584"/>
      <c r="CA31" s="584"/>
      <c r="CB31" s="584"/>
      <c r="CC31" s="584"/>
      <c r="CD31" s="584"/>
      <c r="CE31" s="584"/>
      <c r="CF31" s="584"/>
      <c r="CG31" s="584"/>
      <c r="CH31" s="584"/>
      <c r="CI31" s="584"/>
      <c r="CJ31" s="584"/>
      <c r="CK31" s="504" t="s">
        <v>160</v>
      </c>
      <c r="CL31" s="30"/>
      <c r="CM31" s="30"/>
      <c r="CN31" s="32"/>
      <c r="CO31" s="120"/>
    </row>
    <row r="32" spans="1:97" s="119" customFormat="1" ht="13.5" customHeight="1" x14ac:dyDescent="0.15">
      <c r="A32" s="31"/>
      <c r="B32" s="30"/>
      <c r="C32" s="564"/>
      <c r="D32" s="565"/>
      <c r="E32" s="565"/>
      <c r="F32" s="565"/>
      <c r="G32" s="565"/>
      <c r="H32" s="565"/>
      <c r="I32" s="565"/>
      <c r="J32" s="565"/>
      <c r="K32" s="565"/>
      <c r="L32" s="565"/>
      <c r="M32" s="565"/>
      <c r="N32" s="565"/>
      <c r="O32" s="565"/>
      <c r="P32" s="565"/>
      <c r="Q32" s="565"/>
      <c r="R32" s="504"/>
      <c r="S32" s="523"/>
      <c r="T32" s="524"/>
      <c r="U32" s="524"/>
      <c r="V32" s="524"/>
      <c r="W32" s="524"/>
      <c r="X32" s="524"/>
      <c r="Y32" s="524"/>
      <c r="Z32" s="524"/>
      <c r="AA32" s="524"/>
      <c r="AB32" s="524"/>
      <c r="AC32" s="524"/>
      <c r="AD32" s="524"/>
      <c r="AE32" s="524"/>
      <c r="AF32" s="524"/>
      <c r="AG32" s="524"/>
      <c r="AH32" s="524"/>
      <c r="AI32" s="525"/>
      <c r="AJ32" s="464"/>
      <c r="AK32" s="465"/>
      <c r="AL32" s="465"/>
      <c r="AM32" s="465"/>
      <c r="AN32" s="465"/>
      <c r="AO32" s="465"/>
      <c r="AP32" s="465"/>
      <c r="AQ32" s="465"/>
      <c r="AR32" s="465"/>
      <c r="AS32" s="465"/>
      <c r="AT32" s="465"/>
      <c r="AU32" s="465"/>
      <c r="AV32" s="465"/>
      <c r="AW32" s="465"/>
      <c r="AX32" s="465"/>
      <c r="AY32" s="466"/>
      <c r="AZ32" s="30"/>
      <c r="BA32" s="30"/>
      <c r="BB32" s="30"/>
      <c r="BC32" s="455"/>
      <c r="BD32" s="456"/>
      <c r="BE32" s="458"/>
      <c r="BF32" s="534"/>
      <c r="BG32" s="561"/>
      <c r="BH32" s="561"/>
      <c r="BI32" s="584"/>
      <c r="BJ32" s="584"/>
      <c r="BK32" s="584"/>
      <c r="BL32" s="584"/>
      <c r="BM32" s="584"/>
      <c r="BN32" s="584"/>
      <c r="BO32" s="584"/>
      <c r="BP32" s="584"/>
      <c r="BQ32" s="584"/>
      <c r="BR32" s="584"/>
      <c r="BS32" s="584"/>
      <c r="BT32" s="584"/>
      <c r="BU32" s="504"/>
      <c r="BV32" s="561"/>
      <c r="BW32" s="561"/>
      <c r="BX32" s="561"/>
      <c r="BY32" s="584"/>
      <c r="BZ32" s="584"/>
      <c r="CA32" s="584"/>
      <c r="CB32" s="584"/>
      <c r="CC32" s="584"/>
      <c r="CD32" s="584"/>
      <c r="CE32" s="584"/>
      <c r="CF32" s="584"/>
      <c r="CG32" s="584"/>
      <c r="CH32" s="584"/>
      <c r="CI32" s="584"/>
      <c r="CJ32" s="584"/>
      <c r="CK32" s="504"/>
      <c r="CL32" s="30"/>
      <c r="CM32" s="30"/>
      <c r="CN32" s="32"/>
      <c r="CO32" s="120"/>
    </row>
    <row r="33" spans="1:93" s="119" customFormat="1" ht="13.5" customHeight="1" x14ac:dyDescent="0.15">
      <c r="A33" s="31"/>
      <c r="B33" s="30"/>
      <c r="C33" s="564"/>
      <c r="D33" s="565"/>
      <c r="E33" s="565"/>
      <c r="F33" s="565"/>
      <c r="G33" s="565"/>
      <c r="H33" s="565"/>
      <c r="I33" s="565"/>
      <c r="J33" s="565"/>
      <c r="K33" s="565"/>
      <c r="L33" s="565"/>
      <c r="M33" s="565"/>
      <c r="N33" s="565"/>
      <c r="O33" s="565"/>
      <c r="P33" s="565"/>
      <c r="Q33" s="565"/>
      <c r="R33" s="504"/>
      <c r="S33" s="411"/>
      <c r="T33" s="412"/>
      <c r="U33" s="412"/>
      <c r="V33" s="412"/>
      <c r="W33" s="412"/>
      <c r="X33" s="412"/>
      <c r="Y33" s="412"/>
      <c r="Z33" s="412"/>
      <c r="AA33" s="412"/>
      <c r="AB33" s="412"/>
      <c r="AC33" s="412"/>
      <c r="AD33" s="412"/>
      <c r="AE33" s="412"/>
      <c r="AF33" s="412"/>
      <c r="AG33" s="412"/>
      <c r="AH33" s="412"/>
      <c r="AI33" s="414"/>
      <c r="AJ33" s="467"/>
      <c r="AK33" s="468"/>
      <c r="AL33" s="468"/>
      <c r="AM33" s="468"/>
      <c r="AN33" s="468"/>
      <c r="AO33" s="468"/>
      <c r="AP33" s="468"/>
      <c r="AQ33" s="468"/>
      <c r="AR33" s="468"/>
      <c r="AS33" s="468"/>
      <c r="AT33" s="468"/>
      <c r="AU33" s="468"/>
      <c r="AV33" s="468"/>
      <c r="AW33" s="468"/>
      <c r="AX33" s="468"/>
      <c r="AY33" s="469"/>
      <c r="AZ33" s="30"/>
      <c r="BA33" s="30"/>
      <c r="BB33" s="30"/>
      <c r="BC33" s="455"/>
      <c r="BD33" s="456"/>
      <c r="BE33" s="458"/>
      <c r="BF33" s="470" t="s">
        <v>162</v>
      </c>
      <c r="BG33" s="471"/>
      <c r="BH33" s="471"/>
      <c r="BI33" s="471"/>
      <c r="BJ33" s="471"/>
      <c r="BK33" s="471"/>
      <c r="BL33" s="471"/>
      <c r="BM33" s="471"/>
      <c r="BN33" s="471"/>
      <c r="BO33" s="471"/>
      <c r="BP33" s="471"/>
      <c r="BQ33" s="471"/>
      <c r="BR33" s="471"/>
      <c r="BS33" s="471"/>
      <c r="BT33" s="471"/>
      <c r="BU33" s="472"/>
      <c r="BV33" s="581" t="s">
        <v>74</v>
      </c>
      <c r="BW33" s="582"/>
      <c r="BX33" s="582"/>
      <c r="BY33" s="582"/>
      <c r="BZ33" s="582"/>
      <c r="CA33" s="582"/>
      <c r="CB33" s="582"/>
      <c r="CC33" s="582"/>
      <c r="CD33" s="579"/>
      <c r="CE33" s="579"/>
      <c r="CF33" s="579"/>
      <c r="CG33" s="471" t="s">
        <v>161</v>
      </c>
      <c r="CH33" s="484"/>
      <c r="CI33" s="484"/>
      <c r="CJ33" s="484"/>
      <c r="CK33" s="507"/>
      <c r="CL33" s="30"/>
      <c r="CM33" s="30"/>
      <c r="CN33" s="32"/>
      <c r="CO33" s="120"/>
    </row>
    <row r="34" spans="1:93" s="119" customFormat="1" ht="13.5" customHeight="1" x14ac:dyDescent="0.15">
      <c r="A34" s="31"/>
      <c r="B34" s="30"/>
      <c r="C34" s="564"/>
      <c r="D34" s="565"/>
      <c r="E34" s="565"/>
      <c r="F34" s="565"/>
      <c r="G34" s="565"/>
      <c r="H34" s="565"/>
      <c r="I34" s="565"/>
      <c r="J34" s="565"/>
      <c r="K34" s="565"/>
      <c r="L34" s="565"/>
      <c r="M34" s="565"/>
      <c r="N34" s="565"/>
      <c r="O34" s="565"/>
      <c r="P34" s="565"/>
      <c r="Q34" s="565"/>
      <c r="R34" s="504"/>
      <c r="S34" s="409" t="s">
        <v>76</v>
      </c>
      <c r="T34" s="410"/>
      <c r="U34" s="410"/>
      <c r="V34" s="410"/>
      <c r="W34" s="410"/>
      <c r="X34" s="410"/>
      <c r="Y34" s="410"/>
      <c r="Z34" s="410"/>
      <c r="AA34" s="410"/>
      <c r="AB34" s="410"/>
      <c r="AC34" s="410"/>
      <c r="AD34" s="410"/>
      <c r="AE34" s="410"/>
      <c r="AF34" s="410"/>
      <c r="AG34" s="410"/>
      <c r="AH34" s="410"/>
      <c r="AI34" s="413"/>
      <c r="AJ34" s="461"/>
      <c r="AK34" s="462"/>
      <c r="AL34" s="462"/>
      <c r="AM34" s="462"/>
      <c r="AN34" s="462"/>
      <c r="AO34" s="462"/>
      <c r="AP34" s="462"/>
      <c r="AQ34" s="462"/>
      <c r="AR34" s="462"/>
      <c r="AS34" s="462"/>
      <c r="AT34" s="462"/>
      <c r="AU34" s="462"/>
      <c r="AV34" s="462"/>
      <c r="AW34" s="462"/>
      <c r="AX34" s="462"/>
      <c r="AY34" s="463"/>
      <c r="AZ34" s="30"/>
      <c r="BA34" s="30"/>
      <c r="BB34" s="30"/>
      <c r="BC34" s="459"/>
      <c r="BD34" s="460"/>
      <c r="BE34" s="460"/>
      <c r="BF34" s="473"/>
      <c r="BG34" s="474"/>
      <c r="BH34" s="474"/>
      <c r="BI34" s="474"/>
      <c r="BJ34" s="474"/>
      <c r="BK34" s="474"/>
      <c r="BL34" s="474"/>
      <c r="BM34" s="474"/>
      <c r="BN34" s="474"/>
      <c r="BO34" s="474"/>
      <c r="BP34" s="474"/>
      <c r="BQ34" s="474"/>
      <c r="BR34" s="474"/>
      <c r="BS34" s="474"/>
      <c r="BT34" s="474"/>
      <c r="BU34" s="475"/>
      <c r="BV34" s="367"/>
      <c r="BW34" s="367"/>
      <c r="BX34" s="367"/>
      <c r="BY34" s="367"/>
      <c r="BZ34" s="367"/>
      <c r="CA34" s="367"/>
      <c r="CB34" s="367"/>
      <c r="CC34" s="367"/>
      <c r="CD34" s="587"/>
      <c r="CE34" s="587"/>
      <c r="CF34" s="587"/>
      <c r="CG34" s="539"/>
      <c r="CH34" s="539"/>
      <c r="CI34" s="539"/>
      <c r="CJ34" s="539"/>
      <c r="CK34" s="540"/>
      <c r="CL34" s="30"/>
      <c r="CM34" s="30"/>
      <c r="CN34" s="32"/>
      <c r="CO34" s="120"/>
    </row>
    <row r="35" spans="1:93" s="119" customFormat="1" x14ac:dyDescent="0.15">
      <c r="A35" s="31"/>
      <c r="B35" s="30"/>
      <c r="C35" s="564"/>
      <c r="D35" s="565"/>
      <c r="E35" s="565"/>
      <c r="F35" s="565"/>
      <c r="G35" s="565"/>
      <c r="H35" s="565"/>
      <c r="I35" s="565"/>
      <c r="J35" s="565"/>
      <c r="K35" s="565"/>
      <c r="L35" s="565"/>
      <c r="M35" s="565"/>
      <c r="N35" s="565"/>
      <c r="O35" s="565"/>
      <c r="P35" s="565"/>
      <c r="Q35" s="565"/>
      <c r="R35" s="504"/>
      <c r="S35" s="523"/>
      <c r="T35" s="524"/>
      <c r="U35" s="524"/>
      <c r="V35" s="524"/>
      <c r="W35" s="524"/>
      <c r="X35" s="524"/>
      <c r="Y35" s="524"/>
      <c r="Z35" s="524"/>
      <c r="AA35" s="524"/>
      <c r="AB35" s="524"/>
      <c r="AC35" s="524"/>
      <c r="AD35" s="524"/>
      <c r="AE35" s="524"/>
      <c r="AF35" s="524"/>
      <c r="AG35" s="524"/>
      <c r="AH35" s="524"/>
      <c r="AI35" s="525"/>
      <c r="AJ35" s="464"/>
      <c r="AK35" s="465"/>
      <c r="AL35" s="465"/>
      <c r="AM35" s="465"/>
      <c r="AN35" s="465"/>
      <c r="AO35" s="465"/>
      <c r="AP35" s="465"/>
      <c r="AQ35" s="465"/>
      <c r="AR35" s="465"/>
      <c r="AS35" s="465"/>
      <c r="AT35" s="465"/>
      <c r="AU35" s="465"/>
      <c r="AV35" s="465"/>
      <c r="AW35" s="465"/>
      <c r="AX35" s="465"/>
      <c r="AY35" s="466"/>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2"/>
      <c r="CO35" s="120"/>
    </row>
    <row r="36" spans="1:93" s="119" customFormat="1" x14ac:dyDescent="0.15">
      <c r="A36" s="31"/>
      <c r="B36" s="30"/>
      <c r="C36" s="564"/>
      <c r="D36" s="565"/>
      <c r="E36" s="565"/>
      <c r="F36" s="565"/>
      <c r="G36" s="565"/>
      <c r="H36" s="565"/>
      <c r="I36" s="565"/>
      <c r="J36" s="565"/>
      <c r="K36" s="565"/>
      <c r="L36" s="565"/>
      <c r="M36" s="565"/>
      <c r="N36" s="565"/>
      <c r="O36" s="565"/>
      <c r="P36" s="565"/>
      <c r="Q36" s="565"/>
      <c r="R36" s="504"/>
      <c r="S36" s="411"/>
      <c r="T36" s="412"/>
      <c r="U36" s="412"/>
      <c r="V36" s="412"/>
      <c r="W36" s="412"/>
      <c r="X36" s="412"/>
      <c r="Y36" s="412"/>
      <c r="Z36" s="412"/>
      <c r="AA36" s="412"/>
      <c r="AB36" s="412"/>
      <c r="AC36" s="412"/>
      <c r="AD36" s="412"/>
      <c r="AE36" s="412"/>
      <c r="AF36" s="412"/>
      <c r="AG36" s="412"/>
      <c r="AH36" s="412"/>
      <c r="AI36" s="414"/>
      <c r="AJ36" s="467"/>
      <c r="AK36" s="468"/>
      <c r="AL36" s="468"/>
      <c r="AM36" s="468"/>
      <c r="AN36" s="468"/>
      <c r="AO36" s="468"/>
      <c r="AP36" s="468"/>
      <c r="AQ36" s="468"/>
      <c r="AR36" s="468"/>
      <c r="AS36" s="468"/>
      <c r="AT36" s="468"/>
      <c r="AU36" s="468"/>
      <c r="AV36" s="468"/>
      <c r="AW36" s="468"/>
      <c r="AX36" s="468"/>
      <c r="AY36" s="469"/>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2"/>
      <c r="CO36" s="120"/>
    </row>
    <row r="37" spans="1:93" s="119" customFormat="1" x14ac:dyDescent="0.15">
      <c r="A37" s="31"/>
      <c r="B37" s="30"/>
      <c r="C37" s="564"/>
      <c r="D37" s="565"/>
      <c r="E37" s="565"/>
      <c r="F37" s="565"/>
      <c r="G37" s="565"/>
      <c r="H37" s="565"/>
      <c r="I37" s="565"/>
      <c r="J37" s="565"/>
      <c r="K37" s="565"/>
      <c r="L37" s="565"/>
      <c r="M37" s="565"/>
      <c r="N37" s="565"/>
      <c r="O37" s="565"/>
      <c r="P37" s="565"/>
      <c r="Q37" s="565"/>
      <c r="R37" s="504"/>
      <c r="S37" s="409" t="s">
        <v>77</v>
      </c>
      <c r="T37" s="410"/>
      <c r="U37" s="410"/>
      <c r="V37" s="410"/>
      <c r="W37" s="410"/>
      <c r="X37" s="410"/>
      <c r="Y37" s="410"/>
      <c r="Z37" s="410"/>
      <c r="AA37" s="410"/>
      <c r="AB37" s="410"/>
      <c r="AC37" s="410"/>
      <c r="AD37" s="410"/>
      <c r="AE37" s="410"/>
      <c r="AF37" s="410"/>
      <c r="AG37" s="410"/>
      <c r="AH37" s="410"/>
      <c r="AI37" s="413"/>
      <c r="AJ37" s="461"/>
      <c r="AK37" s="462"/>
      <c r="AL37" s="462"/>
      <c r="AM37" s="462"/>
      <c r="AN37" s="462"/>
      <c r="AO37" s="462"/>
      <c r="AP37" s="462"/>
      <c r="AQ37" s="462"/>
      <c r="AR37" s="462"/>
      <c r="AS37" s="462"/>
      <c r="AT37" s="462"/>
      <c r="AU37" s="462"/>
      <c r="AV37" s="462"/>
      <c r="AW37" s="462"/>
      <c r="AX37" s="462"/>
      <c r="AY37" s="463"/>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2"/>
      <c r="CO37" s="120"/>
    </row>
    <row r="38" spans="1:93" s="119" customFormat="1" x14ac:dyDescent="0.15">
      <c r="A38" s="31"/>
      <c r="B38" s="30"/>
      <c r="C38" s="564"/>
      <c r="D38" s="565"/>
      <c r="E38" s="565"/>
      <c r="F38" s="565"/>
      <c r="G38" s="565"/>
      <c r="H38" s="565"/>
      <c r="I38" s="565"/>
      <c r="J38" s="565"/>
      <c r="K38" s="565"/>
      <c r="L38" s="565"/>
      <c r="M38" s="565"/>
      <c r="N38" s="565"/>
      <c r="O38" s="565"/>
      <c r="P38" s="565"/>
      <c r="Q38" s="565"/>
      <c r="R38" s="504"/>
      <c r="S38" s="523"/>
      <c r="T38" s="524"/>
      <c r="U38" s="524"/>
      <c r="V38" s="524"/>
      <c r="W38" s="524"/>
      <c r="X38" s="524"/>
      <c r="Y38" s="524"/>
      <c r="Z38" s="524"/>
      <c r="AA38" s="524"/>
      <c r="AB38" s="524"/>
      <c r="AC38" s="524"/>
      <c r="AD38" s="524"/>
      <c r="AE38" s="524"/>
      <c r="AF38" s="524"/>
      <c r="AG38" s="524"/>
      <c r="AH38" s="524"/>
      <c r="AI38" s="525"/>
      <c r="AJ38" s="464"/>
      <c r="AK38" s="465"/>
      <c r="AL38" s="465"/>
      <c r="AM38" s="465"/>
      <c r="AN38" s="465"/>
      <c r="AO38" s="465"/>
      <c r="AP38" s="465"/>
      <c r="AQ38" s="465"/>
      <c r="AR38" s="465"/>
      <c r="AS38" s="465"/>
      <c r="AT38" s="465"/>
      <c r="AU38" s="465"/>
      <c r="AV38" s="465"/>
      <c r="AW38" s="465"/>
      <c r="AX38" s="465"/>
      <c r="AY38" s="466"/>
      <c r="AZ38" s="30"/>
      <c r="BA38" s="30"/>
      <c r="BB38" s="30"/>
      <c r="BC38" s="480">
        <v>29</v>
      </c>
      <c r="BD38" s="481"/>
      <c r="BE38" s="482"/>
      <c r="BF38" s="480" t="s">
        <v>163</v>
      </c>
      <c r="BG38" s="481"/>
      <c r="BH38" s="489" t="s">
        <v>78</v>
      </c>
      <c r="BI38" s="489"/>
      <c r="BJ38" s="489"/>
      <c r="BK38" s="489"/>
      <c r="BL38" s="489"/>
      <c r="BM38" s="489"/>
      <c r="BN38" s="489"/>
      <c r="BO38" s="489"/>
      <c r="BP38" s="489"/>
      <c r="BQ38" s="489"/>
      <c r="BR38" s="489"/>
      <c r="BS38" s="489"/>
      <c r="BT38" s="485"/>
      <c r="BU38" s="486"/>
      <c r="BV38" s="577"/>
      <c r="BW38" s="578"/>
      <c r="BX38" s="578"/>
      <c r="BY38" s="578"/>
      <c r="BZ38" s="578"/>
      <c r="CA38" s="578"/>
      <c r="CB38" s="578"/>
      <c r="CC38" s="578"/>
      <c r="CD38" s="578"/>
      <c r="CE38" s="578"/>
      <c r="CF38" s="578"/>
      <c r="CG38" s="578"/>
      <c r="CH38" s="485"/>
      <c r="CI38" s="485"/>
      <c r="CJ38" s="485"/>
      <c r="CK38" s="486"/>
      <c r="CL38" s="30"/>
      <c r="CM38" s="30"/>
      <c r="CN38" s="32"/>
      <c r="CO38" s="120"/>
    </row>
    <row r="39" spans="1:93" s="119" customFormat="1" x14ac:dyDescent="0.15">
      <c r="A39" s="31"/>
      <c r="B39" s="30"/>
      <c r="C39" s="566"/>
      <c r="D39" s="487"/>
      <c r="E39" s="487"/>
      <c r="F39" s="487"/>
      <c r="G39" s="487"/>
      <c r="H39" s="487"/>
      <c r="I39" s="487"/>
      <c r="J39" s="487"/>
      <c r="K39" s="487"/>
      <c r="L39" s="487"/>
      <c r="M39" s="487"/>
      <c r="N39" s="487"/>
      <c r="O39" s="487"/>
      <c r="P39" s="487"/>
      <c r="Q39" s="487"/>
      <c r="R39" s="488"/>
      <c r="S39" s="411"/>
      <c r="T39" s="412"/>
      <c r="U39" s="412"/>
      <c r="V39" s="412"/>
      <c r="W39" s="412"/>
      <c r="X39" s="412"/>
      <c r="Y39" s="412"/>
      <c r="Z39" s="412"/>
      <c r="AA39" s="412"/>
      <c r="AB39" s="412"/>
      <c r="AC39" s="412"/>
      <c r="AD39" s="412"/>
      <c r="AE39" s="412"/>
      <c r="AF39" s="412"/>
      <c r="AG39" s="412"/>
      <c r="AH39" s="412"/>
      <c r="AI39" s="414"/>
      <c r="AJ39" s="467"/>
      <c r="AK39" s="468"/>
      <c r="AL39" s="468"/>
      <c r="AM39" s="468"/>
      <c r="AN39" s="468"/>
      <c r="AO39" s="468"/>
      <c r="AP39" s="468"/>
      <c r="AQ39" s="468"/>
      <c r="AR39" s="468"/>
      <c r="AS39" s="468"/>
      <c r="AT39" s="468"/>
      <c r="AU39" s="468"/>
      <c r="AV39" s="468"/>
      <c r="AW39" s="468"/>
      <c r="AX39" s="468"/>
      <c r="AY39" s="469"/>
      <c r="AZ39" s="30"/>
      <c r="BA39" s="30"/>
      <c r="BB39" s="30"/>
      <c r="BC39" s="470"/>
      <c r="BD39" s="510"/>
      <c r="BE39" s="472"/>
      <c r="BF39" s="473"/>
      <c r="BG39" s="474"/>
      <c r="BH39" s="490"/>
      <c r="BI39" s="490"/>
      <c r="BJ39" s="490"/>
      <c r="BK39" s="490"/>
      <c r="BL39" s="490"/>
      <c r="BM39" s="490"/>
      <c r="BN39" s="490"/>
      <c r="BO39" s="490"/>
      <c r="BP39" s="490"/>
      <c r="BQ39" s="490"/>
      <c r="BR39" s="490"/>
      <c r="BS39" s="490"/>
      <c r="BT39" s="487"/>
      <c r="BU39" s="488"/>
      <c r="BV39" s="575"/>
      <c r="BW39" s="576"/>
      <c r="BX39" s="576"/>
      <c r="BY39" s="576"/>
      <c r="BZ39" s="576"/>
      <c r="CA39" s="576"/>
      <c r="CB39" s="576"/>
      <c r="CC39" s="576"/>
      <c r="CD39" s="576"/>
      <c r="CE39" s="576"/>
      <c r="CF39" s="576"/>
      <c r="CG39" s="576"/>
      <c r="CH39" s="487"/>
      <c r="CI39" s="487"/>
      <c r="CJ39" s="487"/>
      <c r="CK39" s="488"/>
      <c r="CL39" s="30"/>
      <c r="CM39" s="30"/>
      <c r="CN39" s="32"/>
      <c r="CO39" s="120"/>
    </row>
    <row r="40" spans="1:93" s="119" customFormat="1" ht="13.5" customHeight="1" x14ac:dyDescent="0.15">
      <c r="A40" s="31"/>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541" t="s">
        <v>79</v>
      </c>
      <c r="BD40" s="542"/>
      <c r="BE40" s="543"/>
      <c r="BF40" s="480" t="s">
        <v>164</v>
      </c>
      <c r="BG40" s="481"/>
      <c r="BH40" s="489" t="s">
        <v>80</v>
      </c>
      <c r="BI40" s="489"/>
      <c r="BJ40" s="489"/>
      <c r="BK40" s="489"/>
      <c r="BL40" s="489"/>
      <c r="BM40" s="489"/>
      <c r="BN40" s="489"/>
      <c r="BO40" s="489"/>
      <c r="BP40" s="489"/>
      <c r="BQ40" s="489"/>
      <c r="BR40" s="489"/>
      <c r="BS40" s="489"/>
      <c r="BT40" s="485"/>
      <c r="BU40" s="486"/>
      <c r="BV40" s="577"/>
      <c r="BW40" s="578"/>
      <c r="BX40" s="578"/>
      <c r="BY40" s="578"/>
      <c r="BZ40" s="578"/>
      <c r="CA40" s="578"/>
      <c r="CB40" s="578"/>
      <c r="CC40" s="578"/>
      <c r="CD40" s="578"/>
      <c r="CE40" s="578"/>
      <c r="CF40" s="578"/>
      <c r="CG40" s="578"/>
      <c r="CH40" s="485" t="s">
        <v>81</v>
      </c>
      <c r="CI40" s="485"/>
      <c r="CJ40" s="485"/>
      <c r="CK40" s="486"/>
      <c r="CL40" s="30"/>
      <c r="CM40" s="30"/>
      <c r="CN40" s="32"/>
      <c r="CO40" s="120"/>
    </row>
    <row r="41" spans="1:93" s="119" customFormat="1" x14ac:dyDescent="0.15">
      <c r="A41" s="31"/>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541"/>
      <c r="BD41" s="542"/>
      <c r="BE41" s="543"/>
      <c r="BF41" s="470"/>
      <c r="BG41" s="510"/>
      <c r="BH41" s="580"/>
      <c r="BI41" s="580"/>
      <c r="BJ41" s="580"/>
      <c r="BK41" s="580"/>
      <c r="BL41" s="580"/>
      <c r="BM41" s="580"/>
      <c r="BN41" s="580"/>
      <c r="BO41" s="580"/>
      <c r="BP41" s="580"/>
      <c r="BQ41" s="580"/>
      <c r="BR41" s="580"/>
      <c r="BS41" s="580"/>
      <c r="BT41" s="565"/>
      <c r="BU41" s="504"/>
      <c r="BV41" s="573"/>
      <c r="BW41" s="574"/>
      <c r="BX41" s="574"/>
      <c r="BY41" s="574"/>
      <c r="BZ41" s="574"/>
      <c r="CA41" s="574"/>
      <c r="CB41" s="574"/>
      <c r="CC41" s="574"/>
      <c r="CD41" s="574"/>
      <c r="CE41" s="574"/>
      <c r="CF41" s="574"/>
      <c r="CG41" s="574"/>
      <c r="CH41" s="565"/>
      <c r="CI41" s="565"/>
      <c r="CJ41" s="565"/>
      <c r="CK41" s="504"/>
      <c r="CL41" s="30"/>
      <c r="CM41" s="30"/>
      <c r="CN41" s="32"/>
      <c r="CO41" s="120"/>
    </row>
    <row r="42" spans="1:93" s="119" customFormat="1" x14ac:dyDescent="0.15">
      <c r="A42" s="31"/>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541"/>
      <c r="BD42" s="542"/>
      <c r="BE42" s="543"/>
      <c r="BF42" s="470"/>
      <c r="BG42" s="510"/>
      <c r="BH42" s="580" t="s">
        <v>83</v>
      </c>
      <c r="BI42" s="580"/>
      <c r="BJ42" s="580"/>
      <c r="BK42" s="580"/>
      <c r="BL42" s="580"/>
      <c r="BM42" s="580"/>
      <c r="BN42" s="580"/>
      <c r="BO42" s="580"/>
      <c r="BP42" s="580"/>
      <c r="BQ42" s="580"/>
      <c r="BR42" s="580"/>
      <c r="BS42" s="580"/>
      <c r="BT42" s="565"/>
      <c r="BU42" s="504"/>
      <c r="BV42" s="573"/>
      <c r="BW42" s="574"/>
      <c r="BX42" s="574"/>
      <c r="BY42" s="574"/>
      <c r="BZ42" s="574"/>
      <c r="CA42" s="574"/>
      <c r="CB42" s="574"/>
      <c r="CC42" s="574"/>
      <c r="CD42" s="574"/>
      <c r="CE42" s="574"/>
      <c r="CF42" s="574"/>
      <c r="CG42" s="574"/>
      <c r="CH42" s="565" t="s">
        <v>165</v>
      </c>
      <c r="CI42" s="565"/>
      <c r="CJ42" s="565"/>
      <c r="CK42" s="504"/>
      <c r="CL42" s="30"/>
      <c r="CM42" s="30"/>
      <c r="CN42" s="32"/>
      <c r="CO42" s="120"/>
    </row>
    <row r="43" spans="1:93" s="119" customFormat="1" ht="13.5" customHeight="1" x14ac:dyDescent="0.15">
      <c r="A43" s="31"/>
      <c r="B43" s="30"/>
      <c r="C43" s="563" t="s">
        <v>285</v>
      </c>
      <c r="D43" s="485"/>
      <c r="E43" s="485"/>
      <c r="F43" s="485"/>
      <c r="G43" s="485"/>
      <c r="H43" s="485"/>
      <c r="I43" s="485"/>
      <c r="J43" s="485"/>
      <c r="K43" s="485"/>
      <c r="L43" s="485"/>
      <c r="M43" s="485"/>
      <c r="N43" s="485"/>
      <c r="O43" s="485"/>
      <c r="P43" s="485"/>
      <c r="Q43" s="485"/>
      <c r="R43" s="486"/>
      <c r="S43" s="409" t="s">
        <v>82</v>
      </c>
      <c r="T43" s="410"/>
      <c r="U43" s="410"/>
      <c r="V43" s="410"/>
      <c r="W43" s="410"/>
      <c r="X43" s="410"/>
      <c r="Y43" s="410"/>
      <c r="Z43" s="410"/>
      <c r="AA43" s="410"/>
      <c r="AB43" s="410"/>
      <c r="AC43" s="410"/>
      <c r="AD43" s="410"/>
      <c r="AE43" s="410"/>
      <c r="AF43" s="410"/>
      <c r="AG43" s="410"/>
      <c r="AH43" s="410"/>
      <c r="AI43" s="410"/>
      <c r="AJ43" s="410"/>
      <c r="AK43" s="410"/>
      <c r="AL43" s="410"/>
      <c r="AM43" s="410"/>
      <c r="AN43" s="413"/>
      <c r="AO43" s="567" t="str">
        <f>IF(OR(AJ25="",AJ37=""), "", IF(OR(AJ25=0,AJ37=0), 0,AJ25/AJ37*100))</f>
        <v/>
      </c>
      <c r="AP43" s="568"/>
      <c r="AQ43" s="568"/>
      <c r="AR43" s="568"/>
      <c r="AS43" s="568"/>
      <c r="AT43" s="568"/>
      <c r="AU43" s="568"/>
      <c r="AV43" s="568"/>
      <c r="AW43" s="568"/>
      <c r="AX43" s="568"/>
      <c r="AY43" s="569"/>
      <c r="AZ43" s="30"/>
      <c r="BA43" s="30"/>
      <c r="BB43" s="30"/>
      <c r="BC43" s="541"/>
      <c r="BD43" s="542"/>
      <c r="BE43" s="543"/>
      <c r="BF43" s="473"/>
      <c r="BG43" s="474"/>
      <c r="BH43" s="490"/>
      <c r="BI43" s="490"/>
      <c r="BJ43" s="490"/>
      <c r="BK43" s="490"/>
      <c r="BL43" s="490"/>
      <c r="BM43" s="490"/>
      <c r="BN43" s="490"/>
      <c r="BO43" s="490"/>
      <c r="BP43" s="490"/>
      <c r="BQ43" s="490"/>
      <c r="BR43" s="490"/>
      <c r="BS43" s="490"/>
      <c r="BT43" s="487"/>
      <c r="BU43" s="488"/>
      <c r="BV43" s="575"/>
      <c r="BW43" s="576"/>
      <c r="BX43" s="576"/>
      <c r="BY43" s="576"/>
      <c r="BZ43" s="576"/>
      <c r="CA43" s="576"/>
      <c r="CB43" s="576"/>
      <c r="CC43" s="576"/>
      <c r="CD43" s="576"/>
      <c r="CE43" s="576"/>
      <c r="CF43" s="576"/>
      <c r="CG43" s="576"/>
      <c r="CH43" s="487"/>
      <c r="CI43" s="487"/>
      <c r="CJ43" s="487"/>
      <c r="CK43" s="488"/>
      <c r="CL43" s="30"/>
      <c r="CM43" s="30"/>
      <c r="CN43" s="32"/>
      <c r="CO43" s="120"/>
    </row>
    <row r="44" spans="1:93" s="119" customFormat="1" ht="13.5" customHeight="1" x14ac:dyDescent="0.15">
      <c r="A44" s="31"/>
      <c r="B44" s="30"/>
      <c r="C44" s="564"/>
      <c r="D44" s="565"/>
      <c r="E44" s="565"/>
      <c r="F44" s="565"/>
      <c r="G44" s="565"/>
      <c r="H44" s="565"/>
      <c r="I44" s="565"/>
      <c r="J44" s="565"/>
      <c r="K44" s="565"/>
      <c r="L44" s="565"/>
      <c r="M44" s="565"/>
      <c r="N44" s="565"/>
      <c r="O44" s="565"/>
      <c r="P44" s="565"/>
      <c r="Q44" s="565"/>
      <c r="R44" s="504"/>
      <c r="S44" s="411"/>
      <c r="T44" s="412"/>
      <c r="U44" s="412"/>
      <c r="V44" s="412"/>
      <c r="W44" s="412"/>
      <c r="X44" s="412"/>
      <c r="Y44" s="412"/>
      <c r="Z44" s="412"/>
      <c r="AA44" s="412"/>
      <c r="AB44" s="412"/>
      <c r="AC44" s="412"/>
      <c r="AD44" s="412"/>
      <c r="AE44" s="412"/>
      <c r="AF44" s="412"/>
      <c r="AG44" s="412"/>
      <c r="AH44" s="412"/>
      <c r="AI44" s="412"/>
      <c r="AJ44" s="412"/>
      <c r="AK44" s="412"/>
      <c r="AL44" s="412"/>
      <c r="AM44" s="412"/>
      <c r="AN44" s="414"/>
      <c r="AO44" s="570"/>
      <c r="AP44" s="571"/>
      <c r="AQ44" s="571"/>
      <c r="AR44" s="571"/>
      <c r="AS44" s="571"/>
      <c r="AT44" s="571"/>
      <c r="AU44" s="571"/>
      <c r="AV44" s="571"/>
      <c r="AW44" s="571"/>
      <c r="AX44" s="571"/>
      <c r="AY44" s="572"/>
      <c r="AZ44" s="30"/>
      <c r="BA44" s="30"/>
      <c r="BB44" s="30"/>
      <c r="BC44" s="541"/>
      <c r="BD44" s="542"/>
      <c r="BE44" s="543"/>
      <c r="BF44" s="480" t="s">
        <v>166</v>
      </c>
      <c r="BG44" s="481"/>
      <c r="BH44" s="489" t="s">
        <v>84</v>
      </c>
      <c r="BI44" s="489"/>
      <c r="BJ44" s="489"/>
      <c r="BK44" s="489"/>
      <c r="BL44" s="489"/>
      <c r="BM44" s="489"/>
      <c r="BN44" s="489"/>
      <c r="BO44" s="489"/>
      <c r="BP44" s="489"/>
      <c r="BQ44" s="489"/>
      <c r="BR44" s="489"/>
      <c r="BS44" s="489"/>
      <c r="BT44" s="485"/>
      <c r="BU44" s="486"/>
      <c r="BV44" s="577"/>
      <c r="BW44" s="578"/>
      <c r="BX44" s="578"/>
      <c r="BY44" s="578"/>
      <c r="BZ44" s="578"/>
      <c r="CA44" s="578"/>
      <c r="CB44" s="578"/>
      <c r="CC44" s="578"/>
      <c r="CD44" s="578"/>
      <c r="CE44" s="578"/>
      <c r="CF44" s="578"/>
      <c r="CG44" s="578"/>
      <c r="CH44" s="485"/>
      <c r="CI44" s="485"/>
      <c r="CJ44" s="485"/>
      <c r="CK44" s="486"/>
      <c r="CL44" s="30"/>
      <c r="CM44" s="30"/>
      <c r="CN44" s="32"/>
      <c r="CO44" s="120"/>
    </row>
    <row r="45" spans="1:93" s="119" customFormat="1" ht="13.5" customHeight="1" x14ac:dyDescent="0.15">
      <c r="A45" s="31"/>
      <c r="B45" s="30"/>
      <c r="C45" s="564"/>
      <c r="D45" s="565"/>
      <c r="E45" s="565"/>
      <c r="F45" s="565"/>
      <c r="G45" s="565"/>
      <c r="H45" s="565"/>
      <c r="I45" s="565"/>
      <c r="J45" s="565"/>
      <c r="K45" s="565"/>
      <c r="L45" s="565"/>
      <c r="M45" s="565"/>
      <c r="N45" s="565"/>
      <c r="O45" s="565"/>
      <c r="P45" s="565"/>
      <c r="Q45" s="565"/>
      <c r="R45" s="504"/>
      <c r="S45" s="409" t="s">
        <v>148</v>
      </c>
      <c r="T45" s="410"/>
      <c r="U45" s="410"/>
      <c r="V45" s="410"/>
      <c r="W45" s="410"/>
      <c r="X45" s="410"/>
      <c r="Y45" s="410"/>
      <c r="Z45" s="410"/>
      <c r="AA45" s="410"/>
      <c r="AB45" s="410"/>
      <c r="AC45" s="410"/>
      <c r="AD45" s="410"/>
      <c r="AE45" s="410"/>
      <c r="AF45" s="410"/>
      <c r="AG45" s="410"/>
      <c r="AH45" s="410"/>
      <c r="AI45" s="410"/>
      <c r="AJ45" s="410"/>
      <c r="AK45" s="410"/>
      <c r="AL45" s="410"/>
      <c r="AM45" s="410"/>
      <c r="AN45" s="413"/>
      <c r="AO45" s="567" t="str">
        <f>IF(OR(AJ28="",AJ31=""), "",IF(OR(AJ28=0, AJ31=0), 0, AJ28/AJ31*100))</f>
        <v/>
      </c>
      <c r="AP45" s="568"/>
      <c r="AQ45" s="568"/>
      <c r="AR45" s="568"/>
      <c r="AS45" s="568"/>
      <c r="AT45" s="568"/>
      <c r="AU45" s="568"/>
      <c r="AV45" s="568"/>
      <c r="AW45" s="568"/>
      <c r="AX45" s="568"/>
      <c r="AY45" s="569"/>
      <c r="AZ45" s="30"/>
      <c r="BA45" s="30"/>
      <c r="BB45" s="30"/>
      <c r="BC45" s="541"/>
      <c r="BD45" s="542"/>
      <c r="BE45" s="543"/>
      <c r="BF45" s="473"/>
      <c r="BG45" s="474"/>
      <c r="BH45" s="490"/>
      <c r="BI45" s="490"/>
      <c r="BJ45" s="490"/>
      <c r="BK45" s="490"/>
      <c r="BL45" s="490"/>
      <c r="BM45" s="490"/>
      <c r="BN45" s="490"/>
      <c r="BO45" s="490"/>
      <c r="BP45" s="490"/>
      <c r="BQ45" s="490"/>
      <c r="BR45" s="490"/>
      <c r="BS45" s="490"/>
      <c r="BT45" s="487"/>
      <c r="BU45" s="488"/>
      <c r="BV45" s="575"/>
      <c r="BW45" s="576"/>
      <c r="BX45" s="576"/>
      <c r="BY45" s="576"/>
      <c r="BZ45" s="576"/>
      <c r="CA45" s="576"/>
      <c r="CB45" s="576"/>
      <c r="CC45" s="576"/>
      <c r="CD45" s="576"/>
      <c r="CE45" s="576"/>
      <c r="CF45" s="576"/>
      <c r="CG45" s="576"/>
      <c r="CH45" s="487"/>
      <c r="CI45" s="487"/>
      <c r="CJ45" s="487"/>
      <c r="CK45" s="488"/>
      <c r="CL45" s="30"/>
      <c r="CM45" s="30"/>
      <c r="CN45" s="32"/>
      <c r="CO45" s="120"/>
    </row>
    <row r="46" spans="1:93" s="119" customFormat="1" ht="13.5" customHeight="1" x14ac:dyDescent="0.15">
      <c r="A46" s="31"/>
      <c r="B46" s="30"/>
      <c r="C46" s="564"/>
      <c r="D46" s="565"/>
      <c r="E46" s="565"/>
      <c r="F46" s="565"/>
      <c r="G46" s="565"/>
      <c r="H46" s="565"/>
      <c r="I46" s="565"/>
      <c r="J46" s="565"/>
      <c r="K46" s="565"/>
      <c r="L46" s="565"/>
      <c r="M46" s="565"/>
      <c r="N46" s="565"/>
      <c r="O46" s="565"/>
      <c r="P46" s="565"/>
      <c r="Q46" s="565"/>
      <c r="R46" s="504"/>
      <c r="S46" s="411"/>
      <c r="T46" s="412"/>
      <c r="U46" s="412"/>
      <c r="V46" s="412"/>
      <c r="W46" s="412"/>
      <c r="X46" s="412"/>
      <c r="Y46" s="412"/>
      <c r="Z46" s="412"/>
      <c r="AA46" s="412"/>
      <c r="AB46" s="412"/>
      <c r="AC46" s="412"/>
      <c r="AD46" s="412"/>
      <c r="AE46" s="412"/>
      <c r="AF46" s="412"/>
      <c r="AG46" s="412"/>
      <c r="AH46" s="412"/>
      <c r="AI46" s="412"/>
      <c r="AJ46" s="412"/>
      <c r="AK46" s="412"/>
      <c r="AL46" s="412"/>
      <c r="AM46" s="412"/>
      <c r="AN46" s="414"/>
      <c r="AO46" s="570"/>
      <c r="AP46" s="571"/>
      <c r="AQ46" s="571"/>
      <c r="AR46" s="571"/>
      <c r="AS46" s="571"/>
      <c r="AT46" s="571"/>
      <c r="AU46" s="571"/>
      <c r="AV46" s="571"/>
      <c r="AW46" s="571"/>
      <c r="AX46" s="571"/>
      <c r="AY46" s="572"/>
      <c r="AZ46" s="30"/>
      <c r="BA46" s="30"/>
      <c r="BB46" s="30"/>
      <c r="BC46" s="541"/>
      <c r="BD46" s="542"/>
      <c r="BE46" s="543"/>
      <c r="BF46" s="480" t="s">
        <v>209</v>
      </c>
      <c r="BG46" s="481"/>
      <c r="BH46" s="489" t="s">
        <v>210</v>
      </c>
      <c r="BI46" s="489"/>
      <c r="BJ46" s="489"/>
      <c r="BK46" s="489"/>
      <c r="BL46" s="489"/>
      <c r="BM46" s="489"/>
      <c r="BN46" s="489"/>
      <c r="BO46" s="489"/>
      <c r="BP46" s="489"/>
      <c r="BQ46" s="489"/>
      <c r="BR46" s="489"/>
      <c r="BS46" s="489"/>
      <c r="BT46" s="56"/>
      <c r="BU46" s="62"/>
      <c r="BV46" s="451"/>
      <c r="BW46" s="452"/>
      <c r="BX46" s="452"/>
      <c r="BY46" s="452"/>
      <c r="BZ46" s="452"/>
      <c r="CA46" s="452"/>
      <c r="CB46" s="452"/>
      <c r="CC46" s="452"/>
      <c r="CD46" s="452"/>
      <c r="CE46" s="452"/>
      <c r="CF46" s="452"/>
      <c r="CG46" s="452"/>
      <c r="CH46" s="56"/>
      <c r="CI46" s="56"/>
      <c r="CJ46" s="56"/>
      <c r="CK46" s="62"/>
      <c r="CL46" s="30"/>
      <c r="CM46" s="30"/>
      <c r="CN46" s="32"/>
      <c r="CO46" s="120"/>
    </row>
    <row r="47" spans="1:93" s="119" customFormat="1" ht="13.5" customHeight="1" x14ac:dyDescent="0.15">
      <c r="A47" s="31"/>
      <c r="B47" s="30"/>
      <c r="C47" s="564"/>
      <c r="D47" s="565"/>
      <c r="E47" s="565"/>
      <c r="F47" s="565"/>
      <c r="G47" s="565"/>
      <c r="H47" s="565"/>
      <c r="I47" s="565"/>
      <c r="J47" s="565"/>
      <c r="K47" s="565"/>
      <c r="L47" s="565"/>
      <c r="M47" s="565"/>
      <c r="N47" s="565"/>
      <c r="O47" s="565"/>
      <c r="P47" s="565"/>
      <c r="Q47" s="565"/>
      <c r="R47" s="504"/>
      <c r="S47" s="409" t="s">
        <v>85</v>
      </c>
      <c r="T47" s="410"/>
      <c r="U47" s="410"/>
      <c r="V47" s="410"/>
      <c r="W47" s="410"/>
      <c r="X47" s="410"/>
      <c r="Y47" s="410"/>
      <c r="Z47" s="410"/>
      <c r="AA47" s="410"/>
      <c r="AB47" s="410"/>
      <c r="AC47" s="410"/>
      <c r="AD47" s="410"/>
      <c r="AE47" s="410"/>
      <c r="AF47" s="410"/>
      <c r="AG47" s="410"/>
      <c r="AH47" s="410"/>
      <c r="AI47" s="410"/>
      <c r="AJ47" s="410"/>
      <c r="AK47" s="410"/>
      <c r="AL47" s="410"/>
      <c r="AM47" s="410"/>
      <c r="AN47" s="413"/>
      <c r="AO47" s="567" t="str">
        <f>IF(OR(AL19="", AJ34=""), "", IF(OR(AL19=0,AJ34=0), 0, AL19/AJ34*100))</f>
        <v/>
      </c>
      <c r="AP47" s="568"/>
      <c r="AQ47" s="568"/>
      <c r="AR47" s="568"/>
      <c r="AS47" s="568"/>
      <c r="AT47" s="568"/>
      <c r="AU47" s="568"/>
      <c r="AV47" s="568"/>
      <c r="AW47" s="568"/>
      <c r="AX47" s="568"/>
      <c r="AY47" s="569"/>
      <c r="AZ47" s="30"/>
      <c r="BA47" s="30"/>
      <c r="BB47" s="30"/>
      <c r="BC47" s="541"/>
      <c r="BD47" s="542"/>
      <c r="BE47" s="543"/>
      <c r="BF47" s="473"/>
      <c r="BG47" s="474"/>
      <c r="BH47" s="490"/>
      <c r="BI47" s="490"/>
      <c r="BJ47" s="490"/>
      <c r="BK47" s="490"/>
      <c r="BL47" s="490"/>
      <c r="BM47" s="490"/>
      <c r="BN47" s="490"/>
      <c r="BO47" s="490"/>
      <c r="BP47" s="490"/>
      <c r="BQ47" s="490"/>
      <c r="BR47" s="490"/>
      <c r="BS47" s="490"/>
      <c r="BT47" s="56"/>
      <c r="BU47" s="62"/>
      <c r="BV47" s="453"/>
      <c r="BW47" s="454"/>
      <c r="BX47" s="454"/>
      <c r="BY47" s="454"/>
      <c r="BZ47" s="454"/>
      <c r="CA47" s="454"/>
      <c r="CB47" s="454"/>
      <c r="CC47" s="454"/>
      <c r="CD47" s="454"/>
      <c r="CE47" s="454"/>
      <c r="CF47" s="454"/>
      <c r="CG47" s="454"/>
      <c r="CH47" s="56"/>
      <c r="CI47" s="56"/>
      <c r="CJ47" s="56"/>
      <c r="CK47" s="62"/>
      <c r="CL47" s="30"/>
      <c r="CM47" s="30"/>
      <c r="CN47" s="32"/>
      <c r="CO47" s="120"/>
    </row>
    <row r="48" spans="1:93" s="119" customFormat="1" ht="13.5" customHeight="1" x14ac:dyDescent="0.15">
      <c r="A48" s="31"/>
      <c r="B48" s="30"/>
      <c r="C48" s="566"/>
      <c r="D48" s="487"/>
      <c r="E48" s="487"/>
      <c r="F48" s="487"/>
      <c r="G48" s="487"/>
      <c r="H48" s="487"/>
      <c r="I48" s="487"/>
      <c r="J48" s="487"/>
      <c r="K48" s="487"/>
      <c r="L48" s="487"/>
      <c r="M48" s="487"/>
      <c r="N48" s="487"/>
      <c r="O48" s="487"/>
      <c r="P48" s="487"/>
      <c r="Q48" s="487"/>
      <c r="R48" s="488"/>
      <c r="S48" s="411"/>
      <c r="T48" s="412"/>
      <c r="U48" s="412"/>
      <c r="V48" s="412"/>
      <c r="W48" s="412"/>
      <c r="X48" s="412"/>
      <c r="Y48" s="412"/>
      <c r="Z48" s="412"/>
      <c r="AA48" s="412"/>
      <c r="AB48" s="412"/>
      <c r="AC48" s="412"/>
      <c r="AD48" s="412"/>
      <c r="AE48" s="412"/>
      <c r="AF48" s="412"/>
      <c r="AG48" s="412"/>
      <c r="AH48" s="412"/>
      <c r="AI48" s="412"/>
      <c r="AJ48" s="412"/>
      <c r="AK48" s="412"/>
      <c r="AL48" s="412"/>
      <c r="AM48" s="412"/>
      <c r="AN48" s="414"/>
      <c r="AO48" s="570"/>
      <c r="AP48" s="571"/>
      <c r="AQ48" s="571"/>
      <c r="AR48" s="571"/>
      <c r="AS48" s="571"/>
      <c r="AT48" s="571"/>
      <c r="AU48" s="571"/>
      <c r="AV48" s="571"/>
      <c r="AW48" s="571"/>
      <c r="AX48" s="571"/>
      <c r="AY48" s="572"/>
      <c r="AZ48" s="30"/>
      <c r="BA48" s="30"/>
      <c r="BB48" s="30"/>
      <c r="BC48" s="541"/>
      <c r="BD48" s="542"/>
      <c r="BE48" s="543"/>
      <c r="BF48" s="480" t="s">
        <v>208</v>
      </c>
      <c r="BG48" s="481"/>
      <c r="BH48" s="489" t="s">
        <v>86</v>
      </c>
      <c r="BI48" s="489"/>
      <c r="BJ48" s="489"/>
      <c r="BK48" s="489"/>
      <c r="BL48" s="489"/>
      <c r="BM48" s="489"/>
      <c r="BN48" s="489"/>
      <c r="BO48" s="489"/>
      <c r="BP48" s="489"/>
      <c r="BQ48" s="489"/>
      <c r="BR48" s="489"/>
      <c r="BS48" s="489"/>
      <c r="BT48" s="485"/>
      <c r="BU48" s="486"/>
      <c r="BV48" s="476"/>
      <c r="BW48" s="477"/>
      <c r="BX48" s="477"/>
      <c r="BY48" s="477"/>
      <c r="BZ48" s="477"/>
      <c r="CA48" s="477"/>
      <c r="CB48" s="477"/>
      <c r="CC48" s="477"/>
      <c r="CD48" s="477"/>
      <c r="CE48" s="477"/>
      <c r="CF48" s="477"/>
      <c r="CG48" s="477"/>
      <c r="CH48" s="485" t="s">
        <v>87</v>
      </c>
      <c r="CI48" s="485"/>
      <c r="CJ48" s="485"/>
      <c r="CK48" s="486"/>
      <c r="CL48" s="30"/>
      <c r="CM48" s="30"/>
      <c r="CN48" s="32"/>
      <c r="CO48" s="120"/>
    </row>
    <row r="49" spans="1:93" s="119" customFormat="1" ht="13.5" customHeight="1" x14ac:dyDescent="0.15">
      <c r="A49" s="31"/>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544"/>
      <c r="BD49" s="545"/>
      <c r="BE49" s="546"/>
      <c r="BF49" s="473"/>
      <c r="BG49" s="474"/>
      <c r="BH49" s="490"/>
      <c r="BI49" s="490"/>
      <c r="BJ49" s="490"/>
      <c r="BK49" s="490"/>
      <c r="BL49" s="490"/>
      <c r="BM49" s="490"/>
      <c r="BN49" s="490"/>
      <c r="BO49" s="490"/>
      <c r="BP49" s="490"/>
      <c r="BQ49" s="490"/>
      <c r="BR49" s="490"/>
      <c r="BS49" s="490"/>
      <c r="BT49" s="487"/>
      <c r="BU49" s="488"/>
      <c r="BV49" s="478"/>
      <c r="BW49" s="479"/>
      <c r="BX49" s="479"/>
      <c r="BY49" s="479"/>
      <c r="BZ49" s="479"/>
      <c r="CA49" s="479"/>
      <c r="CB49" s="479"/>
      <c r="CC49" s="479"/>
      <c r="CD49" s="479"/>
      <c r="CE49" s="479"/>
      <c r="CF49" s="479"/>
      <c r="CG49" s="479"/>
      <c r="CH49" s="487"/>
      <c r="CI49" s="487"/>
      <c r="CJ49" s="487"/>
      <c r="CK49" s="488"/>
      <c r="CL49" s="30"/>
      <c r="CM49" s="30"/>
      <c r="CN49" s="32"/>
      <c r="CO49" s="120"/>
    </row>
    <row r="50" spans="1:93" s="119" customFormat="1" x14ac:dyDescent="0.15">
      <c r="A50" s="31"/>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483" t="s">
        <v>211</v>
      </c>
      <c r="BD50" s="483"/>
      <c r="BE50" s="483"/>
      <c r="BF50" s="483"/>
      <c r="BG50" s="483"/>
      <c r="BH50" s="483"/>
      <c r="BI50" s="483"/>
      <c r="BJ50" s="483"/>
      <c r="BK50" s="483"/>
      <c r="BL50" s="483"/>
      <c r="BM50" s="483"/>
      <c r="BN50" s="483"/>
      <c r="BO50" s="483"/>
      <c r="BP50" s="483"/>
      <c r="BQ50" s="483"/>
      <c r="BR50" s="483"/>
      <c r="BS50" s="483"/>
      <c r="BT50" s="483"/>
      <c r="BU50" s="483"/>
      <c r="BV50" s="483"/>
      <c r="BW50" s="483"/>
      <c r="BX50" s="483"/>
      <c r="BY50" s="483"/>
      <c r="BZ50" s="483"/>
      <c r="CA50" s="483"/>
      <c r="CB50" s="483"/>
      <c r="CC50" s="483"/>
      <c r="CD50" s="483"/>
      <c r="CE50" s="483"/>
      <c r="CF50" s="483"/>
      <c r="CG50" s="483"/>
      <c r="CH50" s="483"/>
      <c r="CI50" s="483"/>
      <c r="CJ50" s="483"/>
      <c r="CK50" s="483"/>
      <c r="CL50" s="30"/>
      <c r="CM50" s="30"/>
      <c r="CN50" s="32"/>
      <c r="CO50" s="120"/>
    </row>
    <row r="51" spans="1:93" s="119" customFormat="1" x14ac:dyDescent="0.15">
      <c r="A51" s="31"/>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484"/>
      <c r="BD51" s="484"/>
      <c r="BE51" s="484"/>
      <c r="BF51" s="484"/>
      <c r="BG51" s="484"/>
      <c r="BH51" s="484"/>
      <c r="BI51" s="484"/>
      <c r="BJ51" s="484"/>
      <c r="BK51" s="484"/>
      <c r="BL51" s="484"/>
      <c r="BM51" s="484"/>
      <c r="BN51" s="484"/>
      <c r="BO51" s="484"/>
      <c r="BP51" s="484"/>
      <c r="BQ51" s="484"/>
      <c r="BR51" s="484"/>
      <c r="BS51" s="484"/>
      <c r="BT51" s="484"/>
      <c r="BU51" s="484"/>
      <c r="BV51" s="484"/>
      <c r="BW51" s="484"/>
      <c r="BX51" s="484"/>
      <c r="BY51" s="484"/>
      <c r="BZ51" s="484"/>
      <c r="CA51" s="484"/>
      <c r="CB51" s="484"/>
      <c r="CC51" s="484"/>
      <c r="CD51" s="484"/>
      <c r="CE51" s="484"/>
      <c r="CF51" s="484"/>
      <c r="CG51" s="484"/>
      <c r="CH51" s="484"/>
      <c r="CI51" s="484"/>
      <c r="CJ51" s="484"/>
      <c r="CK51" s="484"/>
      <c r="CL51" s="30"/>
      <c r="CM51" s="30"/>
      <c r="CN51" s="32"/>
      <c r="CO51" s="120"/>
    </row>
    <row r="52" spans="1:93" s="119" customFormat="1" x14ac:dyDescent="0.15">
      <c r="A52" s="31"/>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2"/>
      <c r="CO52" s="120"/>
    </row>
    <row r="53" spans="1:93" s="119" customFormat="1" x14ac:dyDescent="0.15">
      <c r="A53" s="31"/>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63"/>
      <c r="BZ53" s="63"/>
      <c r="CA53" s="63"/>
      <c r="CB53" s="63"/>
      <c r="CC53" s="63"/>
      <c r="CD53" s="63"/>
      <c r="CE53" s="63"/>
      <c r="CF53" s="63"/>
      <c r="CG53" s="63"/>
      <c r="CH53" s="63"/>
      <c r="CI53" s="63"/>
      <c r="CJ53" s="63"/>
      <c r="CK53" s="63"/>
      <c r="CL53" s="30"/>
      <c r="CM53" s="30"/>
      <c r="CN53" s="32"/>
      <c r="CO53" s="120"/>
    </row>
    <row r="54" spans="1:93" s="119" customFormat="1" x14ac:dyDescent="0.15">
      <c r="A54" s="31"/>
      <c r="B54" s="30"/>
      <c r="C54" s="563" t="s">
        <v>286</v>
      </c>
      <c r="D54" s="485"/>
      <c r="E54" s="485"/>
      <c r="F54" s="485"/>
      <c r="G54" s="485"/>
      <c r="H54" s="485"/>
      <c r="I54" s="485"/>
      <c r="J54" s="485"/>
      <c r="K54" s="485"/>
      <c r="L54" s="485"/>
      <c r="M54" s="485"/>
      <c r="N54" s="485"/>
      <c r="O54" s="485"/>
      <c r="P54" s="485"/>
      <c r="Q54" s="485"/>
      <c r="R54" s="486"/>
      <c r="S54" s="436" t="s">
        <v>88</v>
      </c>
      <c r="T54" s="348"/>
      <c r="U54" s="348"/>
      <c r="V54" s="348"/>
      <c r="W54" s="348"/>
      <c r="X54" s="348"/>
      <c r="Y54" s="348"/>
      <c r="Z54" s="348"/>
      <c r="AA54" s="348"/>
      <c r="AB54" s="348"/>
      <c r="AC54" s="348"/>
      <c r="AD54" s="351"/>
      <c r="AE54" s="497" t="s">
        <v>89</v>
      </c>
      <c r="AF54" s="348"/>
      <c r="AG54" s="348"/>
      <c r="AH54" s="348"/>
      <c r="AI54" s="348"/>
      <c r="AJ54" s="348"/>
      <c r="AK54" s="348"/>
      <c r="AL54" s="348"/>
      <c r="AM54" s="348"/>
      <c r="AN54" s="348"/>
      <c r="AO54" s="348"/>
      <c r="AP54" s="351"/>
      <c r="AQ54" s="347" t="s">
        <v>90</v>
      </c>
      <c r="AR54" s="348"/>
      <c r="AS54" s="348"/>
      <c r="AT54" s="348"/>
      <c r="AU54" s="348"/>
      <c r="AV54" s="348"/>
      <c r="AW54" s="348"/>
      <c r="AX54" s="348"/>
      <c r="AY54" s="348"/>
      <c r="AZ54" s="348"/>
      <c r="BA54" s="348"/>
      <c r="BB54" s="351"/>
      <c r="BC54" s="497" t="s">
        <v>91</v>
      </c>
      <c r="BD54" s="348"/>
      <c r="BE54" s="348"/>
      <c r="BF54" s="348"/>
      <c r="BG54" s="348"/>
      <c r="BH54" s="348"/>
      <c r="BI54" s="348"/>
      <c r="BJ54" s="348"/>
      <c r="BK54" s="348"/>
      <c r="BL54" s="348"/>
      <c r="BM54" s="348"/>
      <c r="BN54" s="348"/>
      <c r="BO54" s="348"/>
      <c r="BP54" s="351"/>
      <c r="BQ54" s="480" t="s">
        <v>92</v>
      </c>
      <c r="BR54" s="481"/>
      <c r="BS54" s="481"/>
      <c r="BT54" s="481"/>
      <c r="BU54" s="481"/>
      <c r="BV54" s="482"/>
      <c r="BW54" s="41"/>
      <c r="BX54" s="41"/>
      <c r="BY54" s="450"/>
      <c r="BZ54" s="450"/>
      <c r="CA54" s="450"/>
      <c r="CB54" s="449"/>
      <c r="CC54" s="449"/>
      <c r="CD54" s="449"/>
      <c r="CE54" s="449"/>
      <c r="CF54" s="449"/>
      <c r="CG54" s="449"/>
      <c r="CH54" s="449"/>
      <c r="CI54" s="449"/>
      <c r="CJ54" s="449"/>
      <c r="CK54" s="64"/>
      <c r="CL54" s="30"/>
      <c r="CM54" s="30"/>
      <c r="CN54" s="32"/>
      <c r="CO54" s="120"/>
    </row>
    <row r="55" spans="1:93" s="119" customFormat="1" x14ac:dyDescent="0.15">
      <c r="A55" s="31"/>
      <c r="B55" s="30"/>
      <c r="C55" s="564"/>
      <c r="D55" s="565"/>
      <c r="E55" s="565"/>
      <c r="F55" s="565"/>
      <c r="G55" s="565"/>
      <c r="H55" s="565"/>
      <c r="I55" s="565"/>
      <c r="J55" s="565"/>
      <c r="K55" s="565"/>
      <c r="L55" s="565"/>
      <c r="M55" s="565"/>
      <c r="N55" s="565"/>
      <c r="O55" s="565"/>
      <c r="P55" s="565"/>
      <c r="Q55" s="565"/>
      <c r="R55" s="504"/>
      <c r="S55" s="349"/>
      <c r="T55" s="350"/>
      <c r="U55" s="350"/>
      <c r="V55" s="350"/>
      <c r="W55" s="350"/>
      <c r="X55" s="350"/>
      <c r="Y55" s="350"/>
      <c r="Z55" s="350"/>
      <c r="AA55" s="350"/>
      <c r="AB55" s="350"/>
      <c r="AC55" s="350"/>
      <c r="AD55" s="355"/>
      <c r="AE55" s="349"/>
      <c r="AF55" s="350"/>
      <c r="AG55" s="350"/>
      <c r="AH55" s="350"/>
      <c r="AI55" s="350"/>
      <c r="AJ55" s="350"/>
      <c r="AK55" s="350"/>
      <c r="AL55" s="350"/>
      <c r="AM55" s="350"/>
      <c r="AN55" s="350"/>
      <c r="AO55" s="350"/>
      <c r="AP55" s="355"/>
      <c r="AQ55" s="349"/>
      <c r="AR55" s="350"/>
      <c r="AS55" s="350"/>
      <c r="AT55" s="350"/>
      <c r="AU55" s="350"/>
      <c r="AV55" s="350"/>
      <c r="AW55" s="350"/>
      <c r="AX55" s="350"/>
      <c r="AY55" s="350"/>
      <c r="AZ55" s="350"/>
      <c r="BA55" s="350"/>
      <c r="BB55" s="355"/>
      <c r="BC55" s="349"/>
      <c r="BD55" s="350"/>
      <c r="BE55" s="350"/>
      <c r="BF55" s="350"/>
      <c r="BG55" s="350"/>
      <c r="BH55" s="350"/>
      <c r="BI55" s="350"/>
      <c r="BJ55" s="350"/>
      <c r="BK55" s="350"/>
      <c r="BL55" s="350"/>
      <c r="BM55" s="350"/>
      <c r="BN55" s="350"/>
      <c r="BO55" s="350"/>
      <c r="BP55" s="355"/>
      <c r="BQ55" s="473"/>
      <c r="BR55" s="474"/>
      <c r="BS55" s="474"/>
      <c r="BT55" s="474"/>
      <c r="BU55" s="474"/>
      <c r="BV55" s="475"/>
      <c r="BW55" s="41"/>
      <c r="BX55" s="41"/>
      <c r="BY55" s="450"/>
      <c r="BZ55" s="450"/>
      <c r="CA55" s="450"/>
      <c r="CB55" s="449"/>
      <c r="CC55" s="449"/>
      <c r="CD55" s="449"/>
      <c r="CE55" s="449"/>
      <c r="CF55" s="449"/>
      <c r="CG55" s="449"/>
      <c r="CH55" s="449"/>
      <c r="CI55" s="449"/>
      <c r="CJ55" s="449"/>
      <c r="CK55" s="64"/>
      <c r="CL55" s="30"/>
      <c r="CM55" s="30"/>
      <c r="CN55" s="32"/>
      <c r="CO55" s="120"/>
    </row>
    <row r="56" spans="1:93" s="119" customFormat="1" ht="13.5" customHeight="1" x14ac:dyDescent="0.15">
      <c r="A56" s="31"/>
      <c r="B56" s="30"/>
      <c r="C56" s="564"/>
      <c r="D56" s="565"/>
      <c r="E56" s="565"/>
      <c r="F56" s="565"/>
      <c r="G56" s="565"/>
      <c r="H56" s="565"/>
      <c r="I56" s="565"/>
      <c r="J56" s="565"/>
      <c r="K56" s="565"/>
      <c r="L56" s="565"/>
      <c r="M56" s="565"/>
      <c r="N56" s="565"/>
      <c r="O56" s="565"/>
      <c r="P56" s="565"/>
      <c r="Q56" s="565"/>
      <c r="R56" s="504"/>
      <c r="S56" s="491"/>
      <c r="T56" s="492"/>
      <c r="U56" s="492"/>
      <c r="V56" s="492"/>
      <c r="W56" s="492"/>
      <c r="X56" s="492"/>
      <c r="Y56" s="492"/>
      <c r="Z56" s="492"/>
      <c r="AA56" s="492"/>
      <c r="AB56" s="492"/>
      <c r="AC56" s="492"/>
      <c r="AD56" s="493"/>
      <c r="AE56" s="491"/>
      <c r="AF56" s="492"/>
      <c r="AG56" s="492"/>
      <c r="AH56" s="492"/>
      <c r="AI56" s="492"/>
      <c r="AJ56" s="492"/>
      <c r="AK56" s="492"/>
      <c r="AL56" s="492"/>
      <c r="AM56" s="492"/>
      <c r="AN56" s="492"/>
      <c r="AO56" s="492"/>
      <c r="AP56" s="493"/>
      <c r="AQ56" s="491"/>
      <c r="AR56" s="492"/>
      <c r="AS56" s="492"/>
      <c r="AT56" s="492"/>
      <c r="AU56" s="492"/>
      <c r="AV56" s="492"/>
      <c r="AW56" s="492"/>
      <c r="AX56" s="492"/>
      <c r="AY56" s="492"/>
      <c r="AZ56" s="492"/>
      <c r="BA56" s="492"/>
      <c r="BB56" s="493"/>
      <c r="BC56" s="498" t="str">
        <f>IF(AND(S56="",AE56="",AQ56="",BQ56=""), "", SUM(S56:BB57))</f>
        <v/>
      </c>
      <c r="BD56" s="499"/>
      <c r="BE56" s="499"/>
      <c r="BF56" s="499"/>
      <c r="BG56" s="499"/>
      <c r="BH56" s="499"/>
      <c r="BI56" s="499"/>
      <c r="BJ56" s="499"/>
      <c r="BK56" s="499"/>
      <c r="BL56" s="499"/>
      <c r="BM56" s="499"/>
      <c r="BN56" s="499"/>
      <c r="BO56" s="499"/>
      <c r="BP56" s="500"/>
      <c r="BQ56" s="491"/>
      <c r="BR56" s="492"/>
      <c r="BS56" s="492"/>
      <c r="BT56" s="492"/>
      <c r="BU56" s="492"/>
      <c r="BV56" s="493"/>
      <c r="BW56" s="41"/>
      <c r="BX56" s="41"/>
      <c r="BY56" s="450"/>
      <c r="BZ56" s="450"/>
      <c r="CA56" s="450"/>
      <c r="CB56" s="449"/>
      <c r="CC56" s="449"/>
      <c r="CD56" s="449"/>
      <c r="CE56" s="449"/>
      <c r="CF56" s="449"/>
      <c r="CG56" s="449"/>
      <c r="CH56" s="449"/>
      <c r="CI56" s="449"/>
      <c r="CJ56" s="449"/>
      <c r="CK56" s="64"/>
      <c r="CL56" s="30"/>
      <c r="CM56" s="30"/>
      <c r="CN56" s="32"/>
      <c r="CO56" s="120"/>
    </row>
    <row r="57" spans="1:93" s="119" customFormat="1" ht="13.5" customHeight="1" x14ac:dyDescent="0.15">
      <c r="A57" s="31"/>
      <c r="B57" s="30"/>
      <c r="C57" s="566"/>
      <c r="D57" s="487"/>
      <c r="E57" s="487"/>
      <c r="F57" s="487"/>
      <c r="G57" s="487"/>
      <c r="H57" s="487"/>
      <c r="I57" s="487"/>
      <c r="J57" s="487"/>
      <c r="K57" s="487"/>
      <c r="L57" s="487"/>
      <c r="M57" s="487"/>
      <c r="N57" s="487"/>
      <c r="O57" s="487"/>
      <c r="P57" s="487"/>
      <c r="Q57" s="487"/>
      <c r="R57" s="488"/>
      <c r="S57" s="494"/>
      <c r="T57" s="495"/>
      <c r="U57" s="495"/>
      <c r="V57" s="495"/>
      <c r="W57" s="495"/>
      <c r="X57" s="495"/>
      <c r="Y57" s="495"/>
      <c r="Z57" s="495"/>
      <c r="AA57" s="495"/>
      <c r="AB57" s="495"/>
      <c r="AC57" s="495"/>
      <c r="AD57" s="496"/>
      <c r="AE57" s="494"/>
      <c r="AF57" s="495"/>
      <c r="AG57" s="495"/>
      <c r="AH57" s="495"/>
      <c r="AI57" s="495"/>
      <c r="AJ57" s="495"/>
      <c r="AK57" s="495"/>
      <c r="AL57" s="495"/>
      <c r="AM57" s="495"/>
      <c r="AN57" s="495"/>
      <c r="AO57" s="495"/>
      <c r="AP57" s="496"/>
      <c r="AQ57" s="494"/>
      <c r="AR57" s="495"/>
      <c r="AS57" s="495"/>
      <c r="AT57" s="495"/>
      <c r="AU57" s="495"/>
      <c r="AV57" s="495"/>
      <c r="AW57" s="495"/>
      <c r="AX57" s="495"/>
      <c r="AY57" s="495"/>
      <c r="AZ57" s="495"/>
      <c r="BA57" s="495"/>
      <c r="BB57" s="496"/>
      <c r="BC57" s="501"/>
      <c r="BD57" s="502"/>
      <c r="BE57" s="502"/>
      <c r="BF57" s="502"/>
      <c r="BG57" s="502"/>
      <c r="BH57" s="502"/>
      <c r="BI57" s="502"/>
      <c r="BJ57" s="502"/>
      <c r="BK57" s="502"/>
      <c r="BL57" s="502"/>
      <c r="BM57" s="502"/>
      <c r="BN57" s="502"/>
      <c r="BO57" s="502"/>
      <c r="BP57" s="503"/>
      <c r="BQ57" s="494"/>
      <c r="BR57" s="495"/>
      <c r="BS57" s="495"/>
      <c r="BT57" s="495"/>
      <c r="BU57" s="495"/>
      <c r="BV57" s="496"/>
      <c r="BW57" s="30"/>
      <c r="BX57" s="30"/>
      <c r="BY57" s="450"/>
      <c r="BZ57" s="450"/>
      <c r="CA57" s="450"/>
      <c r="CB57" s="449"/>
      <c r="CC57" s="449"/>
      <c r="CD57" s="449"/>
      <c r="CE57" s="449"/>
      <c r="CF57" s="449"/>
      <c r="CG57" s="449"/>
      <c r="CH57" s="449"/>
      <c r="CI57" s="449"/>
      <c r="CJ57" s="449"/>
      <c r="CK57" s="64"/>
      <c r="CL57" s="30"/>
      <c r="CM57" s="30"/>
      <c r="CN57" s="32"/>
      <c r="CO57" s="120"/>
    </row>
    <row r="58" spans="1:93" s="119" customFormat="1" x14ac:dyDescent="0.15">
      <c r="A58" s="31"/>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509" t="s">
        <v>93</v>
      </c>
      <c r="BR58" s="562"/>
      <c r="BS58" s="562"/>
      <c r="BT58" s="562"/>
      <c r="BU58" s="562"/>
      <c r="BV58" s="562"/>
      <c r="BW58" s="562"/>
      <c r="BX58" s="562"/>
      <c r="BY58" s="562"/>
      <c r="BZ58" s="562"/>
      <c r="CA58" s="562"/>
      <c r="CB58" s="562"/>
      <c r="CC58" s="42"/>
      <c r="CD58" s="42"/>
      <c r="CE58" s="42"/>
      <c r="CF58" s="42"/>
      <c r="CG58" s="42"/>
      <c r="CH58" s="42"/>
      <c r="CI58" s="42"/>
      <c r="CJ58" s="42"/>
      <c r="CK58" s="42"/>
      <c r="CL58" s="30"/>
      <c r="CM58" s="30"/>
      <c r="CN58" s="32"/>
      <c r="CO58" s="120"/>
    </row>
    <row r="59" spans="1:93" s="119" customFormat="1" x14ac:dyDescent="0.15">
      <c r="A59" s="31"/>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562"/>
      <c r="BR59" s="562"/>
      <c r="BS59" s="562"/>
      <c r="BT59" s="562"/>
      <c r="BU59" s="562"/>
      <c r="BV59" s="562"/>
      <c r="BW59" s="562"/>
      <c r="BX59" s="562"/>
      <c r="BY59" s="562"/>
      <c r="BZ59" s="562"/>
      <c r="CA59" s="562"/>
      <c r="CB59" s="562"/>
      <c r="CC59" s="42"/>
      <c r="CD59" s="42"/>
      <c r="CE59" s="42"/>
      <c r="CF59" s="42"/>
      <c r="CG59" s="42"/>
      <c r="CH59" s="42"/>
      <c r="CI59" s="42"/>
      <c r="CJ59" s="42"/>
      <c r="CK59" s="42"/>
      <c r="CL59" s="30"/>
      <c r="CM59" s="30"/>
      <c r="CN59" s="32"/>
      <c r="CO59" s="120"/>
    </row>
    <row r="60" spans="1:93" s="119" customFormat="1" x14ac:dyDescent="0.15">
      <c r="A60" s="31"/>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2"/>
      <c r="CO60" s="120"/>
    </row>
    <row r="61" spans="1:93" s="119" customFormat="1" x14ac:dyDescent="0.15">
      <c r="A61" s="34"/>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6"/>
      <c r="CO61" s="120"/>
    </row>
    <row r="62" spans="1:93" hidden="1" x14ac:dyDescent="0.15"/>
    <row r="63" spans="1:93" hidden="1" x14ac:dyDescent="0.15"/>
    <row r="64" spans="1:93"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sheetData>
  <sheetProtection password="C6E7" sheet="1" objects="1" scenarios="1"/>
  <mergeCells count="122">
    <mergeCell ref="C28:R39"/>
    <mergeCell ref="CG33:CK34"/>
    <mergeCell ref="CD33:CF34"/>
    <mergeCell ref="BV25:BW26"/>
    <mergeCell ref="BT38:BU39"/>
    <mergeCell ref="BF42:BG43"/>
    <mergeCell ref="AJ37:AY39"/>
    <mergeCell ref="BF38:BG39"/>
    <mergeCell ref="BC38:BE39"/>
    <mergeCell ref="S31:AI33"/>
    <mergeCell ref="S34:AI36"/>
    <mergeCell ref="S37:AI39"/>
    <mergeCell ref="C25:R27"/>
    <mergeCell ref="BV31:BX32"/>
    <mergeCell ref="BV29:CC30"/>
    <mergeCell ref="AJ31:AY33"/>
    <mergeCell ref="BF29:BG30"/>
    <mergeCell ref="BH29:BU30"/>
    <mergeCell ref="BX25:CK26"/>
    <mergeCell ref="BF25:BG26"/>
    <mergeCell ref="BH25:BU26"/>
    <mergeCell ref="AJ28:AY30"/>
    <mergeCell ref="CK27:CK28"/>
    <mergeCell ref="BV27:BX28"/>
    <mergeCell ref="CG29:CK30"/>
    <mergeCell ref="CD29:CF30"/>
    <mergeCell ref="S28:AI30"/>
    <mergeCell ref="BT48:BU49"/>
    <mergeCell ref="BH40:BS41"/>
    <mergeCell ref="BV33:CC34"/>
    <mergeCell ref="BH38:BS39"/>
    <mergeCell ref="BH42:BS43"/>
    <mergeCell ref="BT40:BU41"/>
    <mergeCell ref="BI27:BT28"/>
    <mergeCell ref="BY31:CJ32"/>
    <mergeCell ref="CH42:CK43"/>
    <mergeCell ref="CH44:CK45"/>
    <mergeCell ref="CH38:CK39"/>
    <mergeCell ref="BV38:CG39"/>
    <mergeCell ref="CH40:CK41"/>
    <mergeCell ref="BV40:CG41"/>
    <mergeCell ref="BF27:BH28"/>
    <mergeCell ref="BU27:BU28"/>
    <mergeCell ref="BF31:BH32"/>
    <mergeCell ref="BI31:BT32"/>
    <mergeCell ref="BU31:BU32"/>
    <mergeCell ref="BT42:BU43"/>
    <mergeCell ref="BY27:CJ28"/>
    <mergeCell ref="BQ58:CB59"/>
    <mergeCell ref="C43:R48"/>
    <mergeCell ref="S43:AN44"/>
    <mergeCell ref="S45:AN46"/>
    <mergeCell ref="S47:AN48"/>
    <mergeCell ref="C54:R57"/>
    <mergeCell ref="S54:AD55"/>
    <mergeCell ref="S56:AD57"/>
    <mergeCell ref="AE54:AP55"/>
    <mergeCell ref="AE56:AP57"/>
    <mergeCell ref="AO45:AY46"/>
    <mergeCell ref="BV42:CG43"/>
    <mergeCell ref="BV44:CG45"/>
    <mergeCell ref="CE56:CG57"/>
    <mergeCell ref="AO47:AY48"/>
    <mergeCell ref="BC40:BE49"/>
    <mergeCell ref="BH46:BS47"/>
    <mergeCell ref="BF46:BG47"/>
    <mergeCell ref="BF48:BG49"/>
    <mergeCell ref="BT44:BU45"/>
    <mergeCell ref="BF44:BG45"/>
    <mergeCell ref="AO43:AY44"/>
    <mergeCell ref="BH44:BS45"/>
    <mergeCell ref="BF40:BG41"/>
    <mergeCell ref="C7:E8"/>
    <mergeCell ref="X21:AU22"/>
    <mergeCell ref="F19:W20"/>
    <mergeCell ref="F11:W12"/>
    <mergeCell ref="F13:W14"/>
    <mergeCell ref="F15:W16"/>
    <mergeCell ref="F17:W18"/>
    <mergeCell ref="F9:W10"/>
    <mergeCell ref="C9:E20"/>
    <mergeCell ref="X9:AK10"/>
    <mergeCell ref="Z11:AI12"/>
    <mergeCell ref="X13:AK14"/>
    <mergeCell ref="X11:X12"/>
    <mergeCell ref="AK11:AK12"/>
    <mergeCell ref="F21:W22"/>
    <mergeCell ref="G2:N3"/>
    <mergeCell ref="AB2:AI3"/>
    <mergeCell ref="O2:X3"/>
    <mergeCell ref="F7:W8"/>
    <mergeCell ref="AL19:AW20"/>
    <mergeCell ref="BC25:BE26"/>
    <mergeCell ref="AJ25:AY27"/>
    <mergeCell ref="X15:AK16"/>
    <mergeCell ref="X17:AK18"/>
    <mergeCell ref="X19:AK20"/>
    <mergeCell ref="S25:AI27"/>
    <mergeCell ref="CH56:CJ57"/>
    <mergeCell ref="BY56:CA57"/>
    <mergeCell ref="CB56:CD57"/>
    <mergeCell ref="AJ2:AT3"/>
    <mergeCell ref="X7:AI8"/>
    <mergeCell ref="BV46:CG47"/>
    <mergeCell ref="BC27:BE34"/>
    <mergeCell ref="AJ34:AY36"/>
    <mergeCell ref="BF33:BU34"/>
    <mergeCell ref="CE54:CG55"/>
    <mergeCell ref="CH54:CJ55"/>
    <mergeCell ref="BV48:CG49"/>
    <mergeCell ref="BY54:CA55"/>
    <mergeCell ref="CB54:CD55"/>
    <mergeCell ref="BQ54:BV55"/>
    <mergeCell ref="BC50:CK51"/>
    <mergeCell ref="CH48:CK49"/>
    <mergeCell ref="BH48:BS49"/>
    <mergeCell ref="AQ54:BB55"/>
    <mergeCell ref="AQ56:BB57"/>
    <mergeCell ref="BC54:BP55"/>
    <mergeCell ref="BC56:BP57"/>
    <mergeCell ref="BQ56:BV57"/>
    <mergeCell ref="CK31:CK32"/>
  </mergeCells>
  <phoneticPr fontId="2"/>
  <dataValidations count="7">
    <dataValidation type="whole" imeMode="off" operator="lessThanOrEqual" allowBlank="1" showInputMessage="1" showErrorMessage="1" error="５桁以内で入力して下さい。" sqref="BQ56:BV57 S56:BB57">
      <formula1>99999</formula1>
    </dataValidation>
    <dataValidation type="date" imeMode="off" operator="greaterThanOrEqual" allowBlank="1" showInputMessage="1" showErrorMessage="1" sqref="BV38:CG49">
      <formula1>1</formula1>
    </dataValidation>
    <dataValidation type="whole" imeMode="off" operator="lessThanOrEqual" allowBlank="1" showInputMessage="1" showErrorMessage="1" error="１１桁以内で入力して下さい。" sqref="AJ25:AY39 X15 X13">
      <formula1>99999999999</formula1>
    </dataValidation>
    <dataValidation type="list" allowBlank="1" showInputMessage="1" showErrorMessage="1" sqref="BF25:BG26 BV25:BW26 BF29:BG30 BF11:BG12 BV11:BW12 BF15:BG16">
      <formula1>$CS$25:$CS$26</formula1>
    </dataValidation>
    <dataValidation type="whole" imeMode="off" operator="lessThan" allowBlank="1" showInputMessage="1" showErrorMessage="1" sqref="CD33:CF34 CD29:CF30 CD15:CF16 CD19:CF20">
      <formula1>100</formula1>
    </dataValidation>
    <dataValidation type="textLength" imeMode="hiragana" operator="lessThanOrEqual" allowBlank="1" showInputMessage="1" showErrorMessage="1" error="１０文字以内で入力して下さい。" sqref="BI27:BT28 BI31:BT32 BY31:CJ32 BY27:CJ28 BY13:CJ14 BY17:CJ18 BI17:BT18 BI13:BT14">
      <formula1>10</formula1>
    </dataValidation>
    <dataValidation type="whole" imeMode="off" allowBlank="1" showInputMessage="1" showErrorMessage="1" error="１１桁以内で入力して下さい。" sqref="AL11:AU12 Z11:AI12">
      <formula1>0</formula1>
      <formula2>99999999999</formula2>
    </dataValidation>
  </dataValidations>
  <printOptions horizontalCentered="1"/>
  <pageMargins left="0.59055118110236227" right="0.78740157480314965" top="0.78740157480314965" bottom="0.78740157480314965" header="0" footer="0"/>
  <pageSetup paperSize="9" scale="58" orientation="landscape"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CV75"/>
  <sheetViews>
    <sheetView showGridLines="0" showRowColHeaders="0" zoomScaleNormal="100" zoomScaleSheetLayoutView="75" workbookViewId="0">
      <selection activeCell="A2" sqref="A2"/>
    </sheetView>
  </sheetViews>
  <sheetFormatPr defaultColWidth="0" defaultRowHeight="13.5" zeroHeight="1" x14ac:dyDescent="0.15"/>
  <cols>
    <col min="1" max="40" width="2.5" style="1" customWidth="1"/>
    <col min="41" max="41" width="2.375" style="1" customWidth="1"/>
    <col min="42" max="76" width="2.5" style="1" customWidth="1"/>
    <col min="77" max="77" width="2.125" style="1" customWidth="1"/>
    <col min="78" max="80" width="2.125" style="1" hidden="1" customWidth="1"/>
    <col min="81" max="100" width="0" style="1" hidden="1" customWidth="1"/>
    <col min="101" max="16384" width="2.125" style="1" hidden="1"/>
  </cols>
  <sheetData>
    <row r="1" spans="1:80"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0" ht="13.5" customHeight="1" x14ac:dyDescent="0.15">
      <c r="A2" s="87"/>
      <c r="B2" s="88"/>
      <c r="C2" s="88"/>
      <c r="D2" s="88"/>
      <c r="E2" s="88"/>
      <c r="F2" s="88"/>
      <c r="G2" s="263" t="s">
        <v>169</v>
      </c>
      <c r="H2" s="240"/>
      <c r="I2" s="240"/>
      <c r="J2" s="240"/>
      <c r="K2" s="240"/>
      <c r="L2" s="240"/>
      <c r="M2" s="240"/>
      <c r="N2" s="241"/>
      <c r="O2" s="246"/>
      <c r="P2" s="247"/>
      <c r="Q2" s="247"/>
      <c r="R2" s="247"/>
      <c r="S2" s="247"/>
      <c r="T2" s="247"/>
      <c r="U2" s="247"/>
      <c r="V2" s="247"/>
      <c r="W2" s="247"/>
      <c r="X2" s="248"/>
      <c r="Y2" s="88"/>
      <c r="Z2" s="88"/>
      <c r="AA2" s="263" t="s">
        <v>170</v>
      </c>
      <c r="AB2" s="662"/>
      <c r="AC2" s="662"/>
      <c r="AD2" s="662"/>
      <c r="AE2" s="662"/>
      <c r="AF2" s="662"/>
      <c r="AG2" s="662"/>
      <c r="AH2" s="663"/>
      <c r="AI2" s="267">
        <f>'様式1-1'!$AW$2</f>
        <v>0</v>
      </c>
      <c r="AJ2" s="657"/>
      <c r="AK2" s="657"/>
      <c r="AL2" s="657"/>
      <c r="AM2" s="657"/>
      <c r="AN2" s="657"/>
      <c r="AO2" s="657"/>
      <c r="AP2" s="657"/>
      <c r="AQ2" s="657"/>
      <c r="AR2" s="657"/>
      <c r="AS2" s="65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0" ht="13.5" customHeight="1" x14ac:dyDescent="0.15">
      <c r="A3" s="87"/>
      <c r="B3" s="88"/>
      <c r="C3" s="88"/>
      <c r="D3" s="88"/>
      <c r="E3" s="88"/>
      <c r="F3" s="88"/>
      <c r="G3" s="242"/>
      <c r="H3" s="243"/>
      <c r="I3" s="243"/>
      <c r="J3" s="243"/>
      <c r="K3" s="243"/>
      <c r="L3" s="243"/>
      <c r="M3" s="243"/>
      <c r="N3" s="244"/>
      <c r="O3" s="249"/>
      <c r="P3" s="250"/>
      <c r="Q3" s="250"/>
      <c r="R3" s="250"/>
      <c r="S3" s="250"/>
      <c r="T3" s="250"/>
      <c r="U3" s="250"/>
      <c r="V3" s="250"/>
      <c r="W3" s="250"/>
      <c r="X3" s="251"/>
      <c r="Y3" s="88"/>
      <c r="Z3" s="88"/>
      <c r="AA3" s="664"/>
      <c r="AB3" s="665"/>
      <c r="AC3" s="665"/>
      <c r="AD3" s="665"/>
      <c r="AE3" s="665"/>
      <c r="AF3" s="665"/>
      <c r="AG3" s="665"/>
      <c r="AH3" s="666"/>
      <c r="AI3" s="659"/>
      <c r="AJ3" s="660"/>
      <c r="AK3" s="660"/>
      <c r="AL3" s="660"/>
      <c r="AM3" s="660"/>
      <c r="AN3" s="660"/>
      <c r="AO3" s="660"/>
      <c r="AP3" s="660"/>
      <c r="AQ3" s="660"/>
      <c r="AR3" s="660"/>
      <c r="AS3" s="661"/>
      <c r="AT3" s="90"/>
      <c r="AU3" s="91"/>
      <c r="AV3" s="91"/>
      <c r="AW3" s="91"/>
      <c r="AX3" s="92"/>
      <c r="AY3" s="92"/>
      <c r="AZ3" s="92"/>
      <c r="BA3" s="92"/>
      <c r="BB3" s="92"/>
      <c r="BC3" s="92"/>
      <c r="BD3" s="92"/>
      <c r="BE3" s="92"/>
      <c r="BF3" s="92"/>
      <c r="BG3" s="92"/>
      <c r="BH3" s="92"/>
      <c r="BI3" s="88"/>
      <c r="BJ3" s="88"/>
      <c r="BK3" s="88"/>
      <c r="BL3" s="88"/>
      <c r="BM3" s="88"/>
      <c r="BN3" s="88"/>
      <c r="BO3" s="88"/>
      <c r="BP3" s="88"/>
      <c r="BQ3" s="88"/>
      <c r="BR3" s="88"/>
      <c r="BS3" s="88"/>
      <c r="BT3" s="88"/>
      <c r="BU3" s="88"/>
      <c r="BV3" s="88"/>
      <c r="BW3" s="88"/>
      <c r="BX3" s="89"/>
    </row>
    <row r="4" spans="1:80" ht="18.75"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91"/>
      <c r="AQ4" s="91"/>
      <c r="AR4" s="91"/>
      <c r="AS4" s="91"/>
      <c r="AT4" s="91"/>
      <c r="AU4" s="91"/>
      <c r="AV4" s="91"/>
      <c r="AW4" s="91"/>
      <c r="AX4" s="92"/>
      <c r="AY4" s="92"/>
      <c r="AZ4" s="92"/>
      <c r="BA4" s="92"/>
      <c r="BB4" s="92"/>
      <c r="BC4" s="92"/>
      <c r="BD4" s="92"/>
      <c r="BE4" s="92"/>
      <c r="BF4" s="92"/>
      <c r="BG4" s="92"/>
      <c r="BH4" s="92"/>
      <c r="BI4" s="88"/>
      <c r="BJ4" s="88"/>
      <c r="BK4" s="88"/>
      <c r="BL4" s="88"/>
      <c r="BM4" s="88"/>
      <c r="BN4" s="88"/>
      <c r="BO4" s="88"/>
      <c r="BP4" s="88"/>
      <c r="BQ4" s="88"/>
      <c r="BR4" s="88"/>
      <c r="BS4" s="88"/>
      <c r="BT4" s="88"/>
      <c r="BU4" s="88"/>
      <c r="BV4" s="88"/>
      <c r="BW4" s="88"/>
      <c r="BX4" s="89"/>
    </row>
    <row r="5" spans="1:80" s="2" customFormat="1" ht="18" customHeight="1" x14ac:dyDescent="0.3">
      <c r="A5" s="93"/>
      <c r="B5" s="94"/>
      <c r="C5" s="95"/>
      <c r="D5" s="94"/>
      <c r="E5" s="94"/>
      <c r="F5" s="94"/>
      <c r="G5" s="94"/>
      <c r="H5" s="94"/>
      <c r="I5" s="94"/>
      <c r="J5" s="94"/>
      <c r="K5" s="94"/>
      <c r="L5" s="94"/>
      <c r="M5" s="94"/>
      <c r="N5" s="94"/>
      <c r="O5" s="94"/>
      <c r="P5" s="94"/>
      <c r="Q5" s="94"/>
      <c r="R5" s="94"/>
      <c r="S5" s="94"/>
      <c r="T5" s="94"/>
      <c r="U5" s="94"/>
      <c r="V5" s="94"/>
      <c r="W5" s="94"/>
      <c r="X5" s="94"/>
      <c r="Y5" s="655" t="s">
        <v>96</v>
      </c>
      <c r="Z5" s="655"/>
      <c r="AA5" s="655"/>
      <c r="AB5" s="655"/>
      <c r="AC5" s="655"/>
      <c r="AD5" s="655"/>
      <c r="AE5" s="655"/>
      <c r="AF5" s="655"/>
      <c r="AG5" s="655"/>
      <c r="AH5" s="655"/>
      <c r="AI5" s="655"/>
      <c r="AJ5" s="655"/>
      <c r="AK5" s="655"/>
      <c r="AL5" s="655"/>
      <c r="AM5" s="655"/>
      <c r="AN5" s="655"/>
      <c r="AO5" s="656"/>
      <c r="AP5" s="656"/>
      <c r="AQ5" s="656"/>
      <c r="AR5" s="656"/>
      <c r="AS5" s="656"/>
      <c r="AT5" s="656"/>
      <c r="AU5" s="65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7"/>
      <c r="BY5" s="1"/>
    </row>
    <row r="6" spans="1:80" s="2" customFormat="1" ht="18" customHeight="1" x14ac:dyDescent="0.3">
      <c r="A6" s="93"/>
      <c r="B6" s="94"/>
      <c r="C6" s="667" t="s">
        <v>167</v>
      </c>
      <c r="D6" s="668"/>
      <c r="E6" s="668"/>
      <c r="F6" s="668"/>
      <c r="G6" s="668"/>
      <c r="H6" s="668"/>
      <c r="I6" s="668"/>
      <c r="J6" s="668"/>
      <c r="K6" s="668"/>
      <c r="L6" s="668"/>
      <c r="M6" s="669"/>
      <c r="N6" s="669"/>
      <c r="O6" s="669"/>
      <c r="P6" s="669"/>
      <c r="Q6" s="669"/>
      <c r="R6" s="669"/>
      <c r="S6" s="669"/>
      <c r="T6" s="669"/>
      <c r="U6" s="669"/>
      <c r="V6" s="669"/>
      <c r="W6" s="94"/>
      <c r="X6" s="94"/>
      <c r="Y6" s="655"/>
      <c r="Z6" s="655"/>
      <c r="AA6" s="655"/>
      <c r="AB6" s="655"/>
      <c r="AC6" s="655"/>
      <c r="AD6" s="655"/>
      <c r="AE6" s="655"/>
      <c r="AF6" s="655"/>
      <c r="AG6" s="655"/>
      <c r="AH6" s="655"/>
      <c r="AI6" s="655"/>
      <c r="AJ6" s="655"/>
      <c r="AK6" s="655"/>
      <c r="AL6" s="655"/>
      <c r="AM6" s="655"/>
      <c r="AN6" s="655"/>
      <c r="AO6" s="656"/>
      <c r="AP6" s="656"/>
      <c r="AQ6" s="656"/>
      <c r="AR6" s="656"/>
      <c r="AS6" s="656"/>
      <c r="AT6" s="656"/>
      <c r="AU6" s="65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7"/>
      <c r="BY6" s="1"/>
    </row>
    <row r="7" spans="1:80" s="2" customFormat="1" ht="18" customHeight="1" x14ac:dyDescent="0.3">
      <c r="A7" s="93"/>
      <c r="B7" s="94"/>
      <c r="C7" s="668"/>
      <c r="D7" s="668"/>
      <c r="E7" s="668"/>
      <c r="F7" s="668"/>
      <c r="G7" s="668"/>
      <c r="H7" s="668"/>
      <c r="I7" s="668"/>
      <c r="J7" s="668"/>
      <c r="K7" s="668"/>
      <c r="L7" s="668"/>
      <c r="M7" s="669"/>
      <c r="N7" s="669"/>
      <c r="O7" s="669"/>
      <c r="P7" s="669"/>
      <c r="Q7" s="669"/>
      <c r="R7" s="669"/>
      <c r="S7" s="669"/>
      <c r="T7" s="669"/>
      <c r="U7" s="669"/>
      <c r="V7" s="669"/>
      <c r="W7" s="94"/>
      <c r="X7" s="94"/>
      <c r="Y7" s="655"/>
      <c r="Z7" s="655"/>
      <c r="AA7" s="655"/>
      <c r="AB7" s="655"/>
      <c r="AC7" s="655"/>
      <c r="AD7" s="655"/>
      <c r="AE7" s="655"/>
      <c r="AF7" s="655"/>
      <c r="AG7" s="655"/>
      <c r="AH7" s="655"/>
      <c r="AI7" s="655"/>
      <c r="AJ7" s="655"/>
      <c r="AK7" s="655"/>
      <c r="AL7" s="655"/>
      <c r="AM7" s="655"/>
      <c r="AN7" s="655"/>
      <c r="AO7" s="656"/>
      <c r="AP7" s="656"/>
      <c r="AQ7" s="656"/>
      <c r="AR7" s="656"/>
      <c r="AS7" s="656"/>
      <c r="AT7" s="656"/>
      <c r="AU7" s="65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7"/>
      <c r="BY7" s="1"/>
    </row>
    <row r="8" spans="1:80" s="2" customFormat="1" x14ac:dyDescent="0.15">
      <c r="A8" s="93"/>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8"/>
      <c r="BY8" s="1"/>
    </row>
    <row r="9" spans="1:80" s="2" customFormat="1" ht="11.25" customHeight="1" x14ac:dyDescent="0.15">
      <c r="A9" s="93"/>
      <c r="B9" s="94"/>
      <c r="C9" s="676" t="s">
        <v>113</v>
      </c>
      <c r="D9" s="677"/>
      <c r="E9" s="677"/>
      <c r="F9" s="677"/>
      <c r="G9" s="677"/>
      <c r="H9" s="677"/>
      <c r="I9" s="677"/>
      <c r="J9" s="677"/>
      <c r="K9" s="677"/>
      <c r="L9" s="677"/>
      <c r="M9" s="677"/>
      <c r="N9" s="677"/>
      <c r="O9" s="677"/>
      <c r="P9" s="677"/>
      <c r="Q9" s="677"/>
      <c r="R9" s="677"/>
      <c r="S9" s="677"/>
      <c r="T9" s="677"/>
      <c r="U9" s="677"/>
      <c r="V9" s="677"/>
      <c r="W9" s="677"/>
      <c r="X9" s="678"/>
      <c r="Y9" s="685" t="s">
        <v>185</v>
      </c>
      <c r="Z9" s="671"/>
      <c r="AA9" s="671"/>
      <c r="AB9" s="671"/>
      <c r="AC9" s="671"/>
      <c r="AD9" s="671"/>
      <c r="AE9" s="671"/>
      <c r="AF9" s="671"/>
      <c r="AG9" s="671"/>
      <c r="AH9" s="671"/>
      <c r="AI9" s="671"/>
      <c r="AJ9" s="671"/>
      <c r="AK9" s="671"/>
      <c r="AL9" s="671"/>
      <c r="AM9" s="672"/>
      <c r="AN9" s="670" t="s">
        <v>231</v>
      </c>
      <c r="AO9" s="671"/>
      <c r="AP9" s="671"/>
      <c r="AQ9" s="671"/>
      <c r="AR9" s="671"/>
      <c r="AS9" s="671"/>
      <c r="AT9" s="671"/>
      <c r="AU9" s="671"/>
      <c r="AV9" s="671"/>
      <c r="AW9" s="671"/>
      <c r="AX9" s="671"/>
      <c r="AY9" s="671"/>
      <c r="AZ9" s="671"/>
      <c r="BA9" s="671"/>
      <c r="BB9" s="671"/>
      <c r="BC9" s="671"/>
      <c r="BD9" s="671"/>
      <c r="BE9" s="671"/>
      <c r="BF9" s="671"/>
      <c r="BG9" s="671"/>
      <c r="BH9" s="671"/>
      <c r="BI9" s="671"/>
      <c r="BJ9" s="671"/>
      <c r="BK9" s="672"/>
      <c r="BL9" s="700" t="s">
        <v>97</v>
      </c>
      <c r="BM9" s="703"/>
      <c r="BN9" s="704"/>
      <c r="BO9" s="718" t="s">
        <v>172</v>
      </c>
      <c r="BP9" s="719"/>
      <c r="BQ9" s="719"/>
      <c r="BR9" s="719"/>
      <c r="BS9" s="719"/>
      <c r="BT9" s="719"/>
      <c r="BU9" s="720"/>
      <c r="BV9" s="99"/>
      <c r="BW9" s="99"/>
      <c r="BX9" s="98"/>
      <c r="CB9" s="5"/>
    </row>
    <row r="10" spans="1:80" s="2" customFormat="1" ht="11.45" customHeight="1" x14ac:dyDescent="0.15">
      <c r="A10" s="93"/>
      <c r="B10" s="94"/>
      <c r="C10" s="679"/>
      <c r="D10" s="680"/>
      <c r="E10" s="680"/>
      <c r="F10" s="680"/>
      <c r="G10" s="680"/>
      <c r="H10" s="680"/>
      <c r="I10" s="680"/>
      <c r="J10" s="680"/>
      <c r="K10" s="680"/>
      <c r="L10" s="680"/>
      <c r="M10" s="680"/>
      <c r="N10" s="680"/>
      <c r="O10" s="680"/>
      <c r="P10" s="680"/>
      <c r="Q10" s="680"/>
      <c r="R10" s="680"/>
      <c r="S10" s="680"/>
      <c r="T10" s="680"/>
      <c r="U10" s="680"/>
      <c r="V10" s="680"/>
      <c r="W10" s="680"/>
      <c r="X10" s="681"/>
      <c r="Y10" s="686"/>
      <c r="Z10" s="673"/>
      <c r="AA10" s="673"/>
      <c r="AB10" s="673"/>
      <c r="AC10" s="673"/>
      <c r="AD10" s="673"/>
      <c r="AE10" s="673"/>
      <c r="AF10" s="673"/>
      <c r="AG10" s="673"/>
      <c r="AH10" s="673"/>
      <c r="AI10" s="673"/>
      <c r="AJ10" s="673"/>
      <c r="AK10" s="673"/>
      <c r="AL10" s="673"/>
      <c r="AM10" s="674"/>
      <c r="AN10" s="673"/>
      <c r="AO10" s="673"/>
      <c r="AP10" s="673"/>
      <c r="AQ10" s="673"/>
      <c r="AR10" s="673"/>
      <c r="AS10" s="673"/>
      <c r="AT10" s="673"/>
      <c r="AU10" s="673"/>
      <c r="AV10" s="673"/>
      <c r="AW10" s="673"/>
      <c r="AX10" s="673"/>
      <c r="AY10" s="673"/>
      <c r="AZ10" s="673"/>
      <c r="BA10" s="673"/>
      <c r="BB10" s="673"/>
      <c r="BC10" s="673"/>
      <c r="BD10" s="673"/>
      <c r="BE10" s="673"/>
      <c r="BF10" s="673"/>
      <c r="BG10" s="673"/>
      <c r="BH10" s="673"/>
      <c r="BI10" s="673"/>
      <c r="BJ10" s="673"/>
      <c r="BK10" s="674"/>
      <c r="BL10" s="701"/>
      <c r="BM10" s="683" t="s">
        <v>186</v>
      </c>
      <c r="BN10" s="684"/>
      <c r="BO10" s="721"/>
      <c r="BP10" s="722"/>
      <c r="BQ10" s="722"/>
      <c r="BR10" s="722"/>
      <c r="BS10" s="722"/>
      <c r="BT10" s="722"/>
      <c r="BU10" s="723"/>
      <c r="BV10" s="99"/>
      <c r="BW10" s="99"/>
      <c r="BX10" s="98"/>
    </row>
    <row r="11" spans="1:80" s="2" customFormat="1" ht="11.45" customHeight="1" x14ac:dyDescent="0.15">
      <c r="A11" s="93"/>
      <c r="B11" s="94"/>
      <c r="C11" s="679"/>
      <c r="D11" s="680"/>
      <c r="E11" s="680"/>
      <c r="F11" s="680"/>
      <c r="G11" s="680"/>
      <c r="H11" s="680"/>
      <c r="I11" s="680"/>
      <c r="J11" s="680"/>
      <c r="K11" s="680"/>
      <c r="L11" s="680"/>
      <c r="M11" s="680"/>
      <c r="N11" s="680"/>
      <c r="O11" s="680"/>
      <c r="P11" s="680"/>
      <c r="Q11" s="680"/>
      <c r="R11" s="680"/>
      <c r="S11" s="680"/>
      <c r="T11" s="680"/>
      <c r="U11" s="680"/>
      <c r="V11" s="680"/>
      <c r="W11" s="680"/>
      <c r="X11" s="681"/>
      <c r="Y11" s="687" t="s">
        <v>98</v>
      </c>
      <c r="Z11" s="688"/>
      <c r="AA11" s="688"/>
      <c r="AB11" s="688"/>
      <c r="AC11" s="688"/>
      <c r="AD11" s="688"/>
      <c r="AE11" s="688"/>
      <c r="AF11" s="689"/>
      <c r="AG11" s="696" t="s">
        <v>21</v>
      </c>
      <c r="AH11" s="688"/>
      <c r="AI11" s="688"/>
      <c r="AJ11" s="688"/>
      <c r="AK11" s="688"/>
      <c r="AL11" s="688"/>
      <c r="AM11" s="689"/>
      <c r="AN11" s="632" t="s">
        <v>187</v>
      </c>
      <c r="AO11" s="633"/>
      <c r="AP11" s="632" t="s">
        <v>188</v>
      </c>
      <c r="AQ11" s="682"/>
      <c r="AR11" s="682"/>
      <c r="AS11" s="682"/>
      <c r="AT11" s="682"/>
      <c r="AU11" s="633"/>
      <c r="AV11" s="632" t="s">
        <v>189</v>
      </c>
      <c r="AW11" s="682"/>
      <c r="AX11" s="682"/>
      <c r="AY11" s="682"/>
      <c r="AZ11" s="682"/>
      <c r="BA11" s="682"/>
      <c r="BB11" s="682"/>
      <c r="BC11" s="633"/>
      <c r="BD11" s="632" t="s">
        <v>190</v>
      </c>
      <c r="BE11" s="682"/>
      <c r="BF11" s="682"/>
      <c r="BG11" s="682"/>
      <c r="BH11" s="682"/>
      <c r="BI11" s="633"/>
      <c r="BJ11" s="632" t="s">
        <v>191</v>
      </c>
      <c r="BK11" s="633"/>
      <c r="BL11" s="701"/>
      <c r="BM11" s="683" t="s">
        <v>192</v>
      </c>
      <c r="BN11" s="684"/>
      <c r="BO11" s="721"/>
      <c r="BP11" s="722"/>
      <c r="BQ11" s="722"/>
      <c r="BR11" s="722"/>
      <c r="BS11" s="722"/>
      <c r="BT11" s="722"/>
      <c r="BU11" s="723"/>
      <c r="BV11" s="99"/>
      <c r="BW11" s="99"/>
      <c r="BX11" s="98"/>
    </row>
    <row r="12" spans="1:80" s="2" customFormat="1" ht="11.45" customHeight="1" x14ac:dyDescent="0.15">
      <c r="A12" s="93"/>
      <c r="B12" s="94"/>
      <c r="C12" s="679"/>
      <c r="D12" s="680"/>
      <c r="E12" s="680"/>
      <c r="F12" s="680"/>
      <c r="G12" s="680"/>
      <c r="H12" s="680"/>
      <c r="I12" s="680"/>
      <c r="J12" s="680"/>
      <c r="K12" s="680"/>
      <c r="L12" s="680"/>
      <c r="M12" s="680"/>
      <c r="N12" s="680"/>
      <c r="O12" s="680"/>
      <c r="P12" s="680"/>
      <c r="Q12" s="680"/>
      <c r="R12" s="680"/>
      <c r="S12" s="680"/>
      <c r="T12" s="680"/>
      <c r="U12" s="680"/>
      <c r="V12" s="680"/>
      <c r="W12" s="680"/>
      <c r="X12" s="681"/>
      <c r="Y12" s="690"/>
      <c r="Z12" s="691"/>
      <c r="AA12" s="691"/>
      <c r="AB12" s="691"/>
      <c r="AC12" s="691"/>
      <c r="AD12" s="691"/>
      <c r="AE12" s="691"/>
      <c r="AF12" s="692"/>
      <c r="AG12" s="690"/>
      <c r="AH12" s="691"/>
      <c r="AI12" s="691"/>
      <c r="AJ12" s="691"/>
      <c r="AK12" s="691"/>
      <c r="AL12" s="691"/>
      <c r="AM12" s="692"/>
      <c r="AN12" s="645" t="s">
        <v>99</v>
      </c>
      <c r="AO12" s="646"/>
      <c r="AP12" s="341" t="s">
        <v>100</v>
      </c>
      <c r="AQ12" s="639"/>
      <c r="AR12" s="639"/>
      <c r="AS12" s="639"/>
      <c r="AT12" s="639"/>
      <c r="AU12" s="640"/>
      <c r="AV12" s="341" t="s">
        <v>101</v>
      </c>
      <c r="AW12" s="639"/>
      <c r="AX12" s="639"/>
      <c r="AY12" s="639"/>
      <c r="AZ12" s="639"/>
      <c r="BA12" s="639"/>
      <c r="BB12" s="639"/>
      <c r="BC12" s="640"/>
      <c r="BD12" s="341" t="s">
        <v>102</v>
      </c>
      <c r="BE12" s="639"/>
      <c r="BF12" s="639"/>
      <c r="BG12" s="639"/>
      <c r="BH12" s="639"/>
      <c r="BI12" s="640"/>
      <c r="BJ12" s="645" t="s">
        <v>103</v>
      </c>
      <c r="BK12" s="646"/>
      <c r="BL12" s="701"/>
      <c r="BM12" s="683" t="s">
        <v>193</v>
      </c>
      <c r="BN12" s="684"/>
      <c r="BO12" s="721"/>
      <c r="BP12" s="722"/>
      <c r="BQ12" s="722"/>
      <c r="BR12" s="722"/>
      <c r="BS12" s="722"/>
      <c r="BT12" s="722"/>
      <c r="BU12" s="723"/>
      <c r="BV12" s="99"/>
      <c r="BW12" s="99"/>
      <c r="BX12" s="98"/>
    </row>
    <row r="13" spans="1:80" s="2" customFormat="1" ht="11.45" customHeight="1" x14ac:dyDescent="0.15">
      <c r="A13" s="93"/>
      <c r="B13" s="94"/>
      <c r="C13" s="679"/>
      <c r="D13" s="680"/>
      <c r="E13" s="680"/>
      <c r="F13" s="680"/>
      <c r="G13" s="680"/>
      <c r="H13" s="680"/>
      <c r="I13" s="680"/>
      <c r="J13" s="680"/>
      <c r="K13" s="680"/>
      <c r="L13" s="680"/>
      <c r="M13" s="680"/>
      <c r="N13" s="680"/>
      <c r="O13" s="680"/>
      <c r="P13" s="680"/>
      <c r="Q13" s="680"/>
      <c r="R13" s="680"/>
      <c r="S13" s="680"/>
      <c r="T13" s="680"/>
      <c r="U13" s="680"/>
      <c r="V13" s="680"/>
      <c r="W13" s="680"/>
      <c r="X13" s="681"/>
      <c r="Y13" s="690"/>
      <c r="Z13" s="691"/>
      <c r="AA13" s="691"/>
      <c r="AB13" s="691"/>
      <c r="AC13" s="691"/>
      <c r="AD13" s="691"/>
      <c r="AE13" s="691"/>
      <c r="AF13" s="692"/>
      <c r="AG13" s="690"/>
      <c r="AH13" s="691"/>
      <c r="AI13" s="691"/>
      <c r="AJ13" s="691"/>
      <c r="AK13" s="691"/>
      <c r="AL13" s="691"/>
      <c r="AM13" s="692"/>
      <c r="AN13" s="645"/>
      <c r="AO13" s="646"/>
      <c r="AP13" s="675"/>
      <c r="AQ13" s="641"/>
      <c r="AR13" s="641"/>
      <c r="AS13" s="641"/>
      <c r="AT13" s="641"/>
      <c r="AU13" s="642"/>
      <c r="AV13" s="675"/>
      <c r="AW13" s="641"/>
      <c r="AX13" s="641"/>
      <c r="AY13" s="641"/>
      <c r="AZ13" s="641"/>
      <c r="BA13" s="641"/>
      <c r="BB13" s="641"/>
      <c r="BC13" s="642"/>
      <c r="BD13" s="675"/>
      <c r="BE13" s="641"/>
      <c r="BF13" s="641"/>
      <c r="BG13" s="641"/>
      <c r="BH13" s="641"/>
      <c r="BI13" s="642"/>
      <c r="BJ13" s="645"/>
      <c r="BK13" s="646"/>
      <c r="BL13" s="701"/>
      <c r="BM13" s="683" t="s">
        <v>194</v>
      </c>
      <c r="BN13" s="684"/>
      <c r="BO13" s="721"/>
      <c r="BP13" s="722"/>
      <c r="BQ13" s="722"/>
      <c r="BR13" s="722"/>
      <c r="BS13" s="722"/>
      <c r="BT13" s="722"/>
      <c r="BU13" s="723"/>
      <c r="BV13" s="99"/>
      <c r="BW13" s="99"/>
      <c r="BX13" s="98"/>
    </row>
    <row r="14" spans="1:80" s="2" customFormat="1" ht="11.45" customHeight="1" x14ac:dyDescent="0.15">
      <c r="A14" s="93"/>
      <c r="B14" s="94"/>
      <c r="C14" s="679"/>
      <c r="D14" s="680"/>
      <c r="E14" s="680"/>
      <c r="F14" s="680"/>
      <c r="G14" s="680"/>
      <c r="H14" s="680"/>
      <c r="I14" s="680"/>
      <c r="J14" s="680"/>
      <c r="K14" s="680"/>
      <c r="L14" s="680"/>
      <c r="M14" s="680"/>
      <c r="N14" s="680"/>
      <c r="O14" s="680"/>
      <c r="P14" s="680"/>
      <c r="Q14" s="680"/>
      <c r="R14" s="680"/>
      <c r="S14" s="680"/>
      <c r="T14" s="680"/>
      <c r="U14" s="680"/>
      <c r="V14" s="680"/>
      <c r="W14" s="680"/>
      <c r="X14" s="681"/>
      <c r="Y14" s="690"/>
      <c r="Z14" s="691"/>
      <c r="AA14" s="691"/>
      <c r="AB14" s="691"/>
      <c r="AC14" s="691"/>
      <c r="AD14" s="691"/>
      <c r="AE14" s="691"/>
      <c r="AF14" s="692"/>
      <c r="AG14" s="690"/>
      <c r="AH14" s="691"/>
      <c r="AI14" s="691"/>
      <c r="AJ14" s="691"/>
      <c r="AK14" s="691"/>
      <c r="AL14" s="691"/>
      <c r="AM14" s="692"/>
      <c r="AN14" s="645"/>
      <c r="AO14" s="646"/>
      <c r="AP14" s="643" t="s">
        <v>104</v>
      </c>
      <c r="AQ14" s="644"/>
      <c r="AR14" s="643" t="s">
        <v>105</v>
      </c>
      <c r="AS14" s="644"/>
      <c r="AT14" s="643" t="s">
        <v>106</v>
      </c>
      <c r="AU14" s="644"/>
      <c r="AV14" s="649" t="s">
        <v>107</v>
      </c>
      <c r="AW14" s="650"/>
      <c r="AX14" s="649" t="s">
        <v>108</v>
      </c>
      <c r="AY14" s="650"/>
      <c r="AZ14" s="649" t="s">
        <v>109</v>
      </c>
      <c r="BA14" s="650"/>
      <c r="BB14" s="643" t="s">
        <v>106</v>
      </c>
      <c r="BC14" s="644"/>
      <c r="BD14" s="643" t="s">
        <v>110</v>
      </c>
      <c r="BE14" s="644"/>
      <c r="BF14" s="649" t="s">
        <v>111</v>
      </c>
      <c r="BG14" s="650"/>
      <c r="BH14" s="643" t="s">
        <v>106</v>
      </c>
      <c r="BI14" s="644"/>
      <c r="BJ14" s="645"/>
      <c r="BK14" s="646"/>
      <c r="BL14" s="701"/>
      <c r="BM14" s="683" t="s">
        <v>195</v>
      </c>
      <c r="BN14" s="684"/>
      <c r="BO14" s="721"/>
      <c r="BP14" s="722"/>
      <c r="BQ14" s="722"/>
      <c r="BR14" s="722"/>
      <c r="BS14" s="722"/>
      <c r="BT14" s="722"/>
      <c r="BU14" s="723"/>
      <c r="BV14" s="99"/>
      <c r="BW14" s="99"/>
      <c r="BX14" s="98"/>
    </row>
    <row r="15" spans="1:80" s="2" customFormat="1" ht="11.45" customHeight="1" x14ac:dyDescent="0.15">
      <c r="A15" s="93"/>
      <c r="B15" s="94"/>
      <c r="C15" s="679"/>
      <c r="D15" s="680"/>
      <c r="E15" s="680"/>
      <c r="F15" s="680"/>
      <c r="G15" s="680"/>
      <c r="H15" s="680"/>
      <c r="I15" s="680"/>
      <c r="J15" s="680"/>
      <c r="K15" s="680"/>
      <c r="L15" s="680"/>
      <c r="M15" s="680"/>
      <c r="N15" s="680"/>
      <c r="O15" s="680"/>
      <c r="P15" s="680"/>
      <c r="Q15" s="680"/>
      <c r="R15" s="680"/>
      <c r="S15" s="680"/>
      <c r="T15" s="680"/>
      <c r="U15" s="680"/>
      <c r="V15" s="680"/>
      <c r="W15" s="680"/>
      <c r="X15" s="681"/>
      <c r="Y15" s="690"/>
      <c r="Z15" s="691"/>
      <c r="AA15" s="691"/>
      <c r="AB15" s="691"/>
      <c r="AC15" s="691"/>
      <c r="AD15" s="691"/>
      <c r="AE15" s="691"/>
      <c r="AF15" s="692"/>
      <c r="AG15" s="690"/>
      <c r="AH15" s="691"/>
      <c r="AI15" s="691"/>
      <c r="AJ15" s="691"/>
      <c r="AK15" s="691"/>
      <c r="AL15" s="691"/>
      <c r="AM15" s="692"/>
      <c r="AN15" s="645"/>
      <c r="AO15" s="646"/>
      <c r="AP15" s="645"/>
      <c r="AQ15" s="646"/>
      <c r="AR15" s="645"/>
      <c r="AS15" s="646"/>
      <c r="AT15" s="645"/>
      <c r="AU15" s="646"/>
      <c r="AV15" s="651"/>
      <c r="AW15" s="652"/>
      <c r="AX15" s="651"/>
      <c r="AY15" s="652"/>
      <c r="AZ15" s="651"/>
      <c r="BA15" s="652"/>
      <c r="BB15" s="645"/>
      <c r="BC15" s="646"/>
      <c r="BD15" s="645"/>
      <c r="BE15" s="646"/>
      <c r="BF15" s="651"/>
      <c r="BG15" s="652"/>
      <c r="BH15" s="645"/>
      <c r="BI15" s="646"/>
      <c r="BJ15" s="645"/>
      <c r="BK15" s="646"/>
      <c r="BL15" s="701"/>
      <c r="BM15" s="683" t="s">
        <v>194</v>
      </c>
      <c r="BN15" s="684"/>
      <c r="BO15" s="721"/>
      <c r="BP15" s="722"/>
      <c r="BQ15" s="722"/>
      <c r="BR15" s="722"/>
      <c r="BS15" s="722"/>
      <c r="BT15" s="722"/>
      <c r="BU15" s="723"/>
      <c r="BV15" s="99"/>
      <c r="BW15" s="99"/>
      <c r="BX15" s="98"/>
    </row>
    <row r="16" spans="1:80" s="2" customFormat="1" ht="11.45" customHeight="1" x14ac:dyDescent="0.15">
      <c r="A16" s="93"/>
      <c r="B16" s="94"/>
      <c r="C16" s="679"/>
      <c r="D16" s="680"/>
      <c r="E16" s="680"/>
      <c r="F16" s="680"/>
      <c r="G16" s="680"/>
      <c r="H16" s="680"/>
      <c r="I16" s="680"/>
      <c r="J16" s="680"/>
      <c r="K16" s="680"/>
      <c r="L16" s="680"/>
      <c r="M16" s="680"/>
      <c r="N16" s="680"/>
      <c r="O16" s="680"/>
      <c r="P16" s="680"/>
      <c r="Q16" s="680"/>
      <c r="R16" s="680"/>
      <c r="S16" s="680"/>
      <c r="T16" s="680"/>
      <c r="U16" s="680"/>
      <c r="V16" s="680"/>
      <c r="W16" s="680"/>
      <c r="X16" s="681"/>
      <c r="Y16" s="690"/>
      <c r="Z16" s="691"/>
      <c r="AA16" s="691"/>
      <c r="AB16" s="691"/>
      <c r="AC16" s="691"/>
      <c r="AD16" s="691"/>
      <c r="AE16" s="691"/>
      <c r="AF16" s="692"/>
      <c r="AG16" s="690"/>
      <c r="AH16" s="691"/>
      <c r="AI16" s="691"/>
      <c r="AJ16" s="691"/>
      <c r="AK16" s="691"/>
      <c r="AL16" s="691"/>
      <c r="AM16" s="692"/>
      <c r="AN16" s="645"/>
      <c r="AO16" s="646"/>
      <c r="AP16" s="645"/>
      <c r="AQ16" s="646"/>
      <c r="AR16" s="645"/>
      <c r="AS16" s="646"/>
      <c r="AT16" s="645"/>
      <c r="AU16" s="646"/>
      <c r="AV16" s="651"/>
      <c r="AW16" s="652"/>
      <c r="AX16" s="651"/>
      <c r="AY16" s="652"/>
      <c r="AZ16" s="651"/>
      <c r="BA16" s="652"/>
      <c r="BB16" s="645"/>
      <c r="BC16" s="646"/>
      <c r="BD16" s="645"/>
      <c r="BE16" s="646"/>
      <c r="BF16" s="651"/>
      <c r="BG16" s="652"/>
      <c r="BH16" s="645"/>
      <c r="BI16" s="646"/>
      <c r="BJ16" s="645"/>
      <c r="BK16" s="646"/>
      <c r="BL16" s="701"/>
      <c r="BM16" s="683" t="s">
        <v>196</v>
      </c>
      <c r="BN16" s="684"/>
      <c r="BO16" s="721"/>
      <c r="BP16" s="722"/>
      <c r="BQ16" s="722"/>
      <c r="BR16" s="722"/>
      <c r="BS16" s="722"/>
      <c r="BT16" s="722"/>
      <c r="BU16" s="723"/>
      <c r="BV16" s="99"/>
      <c r="BW16" s="99"/>
      <c r="BX16" s="98"/>
    </row>
    <row r="17" spans="1:76" s="2" customFormat="1" ht="11.45" customHeight="1" x14ac:dyDescent="0.15">
      <c r="A17" s="93"/>
      <c r="B17" s="94"/>
      <c r="C17" s="697"/>
      <c r="D17" s="639"/>
      <c r="E17" s="639"/>
      <c r="F17" s="639"/>
      <c r="G17" s="639"/>
      <c r="H17" s="639"/>
      <c r="I17" s="639"/>
      <c r="J17" s="639"/>
      <c r="K17" s="639"/>
      <c r="L17" s="639"/>
      <c r="M17" s="639"/>
      <c r="N17" s="639"/>
      <c r="O17" s="639"/>
      <c r="P17" s="639"/>
      <c r="Q17" s="639"/>
      <c r="R17" s="638"/>
      <c r="S17" s="639"/>
      <c r="T17" s="639"/>
      <c r="U17" s="639"/>
      <c r="V17" s="639"/>
      <c r="W17" s="639"/>
      <c r="X17" s="640"/>
      <c r="Y17" s="690"/>
      <c r="Z17" s="691"/>
      <c r="AA17" s="691"/>
      <c r="AB17" s="691"/>
      <c r="AC17" s="691"/>
      <c r="AD17" s="691"/>
      <c r="AE17" s="691"/>
      <c r="AF17" s="692"/>
      <c r="AG17" s="690"/>
      <c r="AH17" s="691"/>
      <c r="AI17" s="691"/>
      <c r="AJ17" s="691"/>
      <c r="AK17" s="691"/>
      <c r="AL17" s="691"/>
      <c r="AM17" s="692"/>
      <c r="AN17" s="645"/>
      <c r="AO17" s="646"/>
      <c r="AP17" s="645"/>
      <c r="AQ17" s="646"/>
      <c r="AR17" s="645"/>
      <c r="AS17" s="646"/>
      <c r="AT17" s="645"/>
      <c r="AU17" s="646"/>
      <c r="AV17" s="651"/>
      <c r="AW17" s="652"/>
      <c r="AX17" s="651"/>
      <c r="AY17" s="652"/>
      <c r="AZ17" s="651"/>
      <c r="BA17" s="652"/>
      <c r="BB17" s="645"/>
      <c r="BC17" s="646"/>
      <c r="BD17" s="645"/>
      <c r="BE17" s="646"/>
      <c r="BF17" s="651"/>
      <c r="BG17" s="652"/>
      <c r="BH17" s="645"/>
      <c r="BI17" s="646"/>
      <c r="BJ17" s="645"/>
      <c r="BK17" s="646"/>
      <c r="BL17" s="701"/>
      <c r="BM17" s="683" t="s">
        <v>197</v>
      </c>
      <c r="BN17" s="684"/>
      <c r="BO17" s="721"/>
      <c r="BP17" s="722"/>
      <c r="BQ17" s="722"/>
      <c r="BR17" s="722"/>
      <c r="BS17" s="722"/>
      <c r="BT17" s="722"/>
      <c r="BU17" s="723"/>
      <c r="BV17" s="99"/>
      <c r="BW17" s="99"/>
      <c r="BX17" s="98"/>
    </row>
    <row r="18" spans="1:76" s="2" customFormat="1" ht="11.45" customHeight="1" x14ac:dyDescent="0.15">
      <c r="A18" s="93"/>
      <c r="B18" s="94"/>
      <c r="C18" s="341"/>
      <c r="D18" s="639"/>
      <c r="E18" s="639"/>
      <c r="F18" s="639"/>
      <c r="G18" s="639"/>
      <c r="H18" s="639"/>
      <c r="I18" s="639"/>
      <c r="J18" s="639"/>
      <c r="K18" s="639"/>
      <c r="L18" s="639"/>
      <c r="M18" s="639"/>
      <c r="N18" s="639"/>
      <c r="O18" s="639"/>
      <c r="P18" s="639"/>
      <c r="Q18" s="639"/>
      <c r="R18" s="639"/>
      <c r="S18" s="639"/>
      <c r="T18" s="639"/>
      <c r="U18" s="639"/>
      <c r="V18" s="639"/>
      <c r="W18" s="639"/>
      <c r="X18" s="640"/>
      <c r="Y18" s="690"/>
      <c r="Z18" s="691"/>
      <c r="AA18" s="691"/>
      <c r="AB18" s="691"/>
      <c r="AC18" s="691"/>
      <c r="AD18" s="691"/>
      <c r="AE18" s="691"/>
      <c r="AF18" s="692"/>
      <c r="AG18" s="690"/>
      <c r="AH18" s="691"/>
      <c r="AI18" s="691"/>
      <c r="AJ18" s="691"/>
      <c r="AK18" s="691"/>
      <c r="AL18" s="691"/>
      <c r="AM18" s="692"/>
      <c r="AN18" s="645"/>
      <c r="AO18" s="646"/>
      <c r="AP18" s="645"/>
      <c r="AQ18" s="646"/>
      <c r="AR18" s="645"/>
      <c r="AS18" s="646"/>
      <c r="AT18" s="645"/>
      <c r="AU18" s="646"/>
      <c r="AV18" s="651"/>
      <c r="AW18" s="652"/>
      <c r="AX18" s="651"/>
      <c r="AY18" s="652"/>
      <c r="AZ18" s="651"/>
      <c r="BA18" s="652"/>
      <c r="BB18" s="645"/>
      <c r="BC18" s="646"/>
      <c r="BD18" s="645"/>
      <c r="BE18" s="646"/>
      <c r="BF18" s="651"/>
      <c r="BG18" s="652"/>
      <c r="BH18" s="645"/>
      <c r="BI18" s="646"/>
      <c r="BJ18" s="645"/>
      <c r="BK18" s="646"/>
      <c r="BL18" s="701"/>
      <c r="BM18" s="683" t="s">
        <v>198</v>
      </c>
      <c r="BN18" s="684"/>
      <c r="BO18" s="721"/>
      <c r="BP18" s="722"/>
      <c r="BQ18" s="722"/>
      <c r="BR18" s="722"/>
      <c r="BS18" s="722"/>
      <c r="BT18" s="722"/>
      <c r="BU18" s="723"/>
      <c r="BV18" s="99"/>
      <c r="BW18" s="99"/>
      <c r="BX18" s="98"/>
    </row>
    <row r="19" spans="1:76" s="2" customFormat="1" ht="11.45" customHeight="1" x14ac:dyDescent="0.15">
      <c r="A19" s="93"/>
      <c r="B19" s="94"/>
      <c r="C19" s="675"/>
      <c r="D19" s="641"/>
      <c r="E19" s="641"/>
      <c r="F19" s="641"/>
      <c r="G19" s="641"/>
      <c r="H19" s="641"/>
      <c r="I19" s="641"/>
      <c r="J19" s="641"/>
      <c r="K19" s="641"/>
      <c r="L19" s="641"/>
      <c r="M19" s="641"/>
      <c r="N19" s="641"/>
      <c r="O19" s="641"/>
      <c r="P19" s="641"/>
      <c r="Q19" s="641"/>
      <c r="R19" s="641"/>
      <c r="S19" s="641"/>
      <c r="T19" s="641"/>
      <c r="U19" s="641"/>
      <c r="V19" s="641"/>
      <c r="W19" s="641"/>
      <c r="X19" s="642"/>
      <c r="Y19" s="693"/>
      <c r="Z19" s="694"/>
      <c r="AA19" s="694"/>
      <c r="AB19" s="694"/>
      <c r="AC19" s="694"/>
      <c r="AD19" s="694"/>
      <c r="AE19" s="694"/>
      <c r="AF19" s="695"/>
      <c r="AG19" s="693"/>
      <c r="AH19" s="694"/>
      <c r="AI19" s="694"/>
      <c r="AJ19" s="694"/>
      <c r="AK19" s="694"/>
      <c r="AL19" s="694"/>
      <c r="AM19" s="695"/>
      <c r="AN19" s="647"/>
      <c r="AO19" s="648"/>
      <c r="AP19" s="647"/>
      <c r="AQ19" s="648"/>
      <c r="AR19" s="647"/>
      <c r="AS19" s="648"/>
      <c r="AT19" s="647"/>
      <c r="AU19" s="648"/>
      <c r="AV19" s="653"/>
      <c r="AW19" s="654"/>
      <c r="AX19" s="653"/>
      <c r="AY19" s="654"/>
      <c r="AZ19" s="653"/>
      <c r="BA19" s="654"/>
      <c r="BB19" s="647"/>
      <c r="BC19" s="648"/>
      <c r="BD19" s="647"/>
      <c r="BE19" s="648"/>
      <c r="BF19" s="653"/>
      <c r="BG19" s="654"/>
      <c r="BH19" s="647"/>
      <c r="BI19" s="648"/>
      <c r="BJ19" s="647"/>
      <c r="BK19" s="648"/>
      <c r="BL19" s="702"/>
      <c r="BM19" s="698"/>
      <c r="BN19" s="699"/>
      <c r="BO19" s="724"/>
      <c r="BP19" s="725"/>
      <c r="BQ19" s="725"/>
      <c r="BR19" s="725"/>
      <c r="BS19" s="725"/>
      <c r="BT19" s="725"/>
      <c r="BU19" s="726"/>
      <c r="BV19" s="99"/>
      <c r="BW19" s="99"/>
      <c r="BX19" s="98"/>
    </row>
    <row r="20" spans="1:76" s="2" customFormat="1" ht="11.45" customHeight="1" x14ac:dyDescent="0.15">
      <c r="A20" s="93"/>
      <c r="B20" s="94"/>
      <c r="C20" s="602" t="s">
        <v>132</v>
      </c>
      <c r="D20" s="603"/>
      <c r="E20" s="603"/>
      <c r="F20" s="603"/>
      <c r="G20" s="603"/>
      <c r="H20" s="603"/>
      <c r="I20" s="603"/>
      <c r="J20" s="603"/>
      <c r="K20" s="603"/>
      <c r="L20" s="603"/>
      <c r="M20" s="603"/>
      <c r="N20" s="603"/>
      <c r="O20" s="603"/>
      <c r="P20" s="603"/>
      <c r="Q20" s="603"/>
      <c r="R20" s="608"/>
      <c r="S20" s="608"/>
      <c r="T20" s="608"/>
      <c r="U20" s="608"/>
      <c r="V20" s="608"/>
      <c r="W20" s="608"/>
      <c r="X20" s="609"/>
      <c r="Y20" s="623"/>
      <c r="Z20" s="624"/>
      <c r="AA20" s="624"/>
      <c r="AB20" s="624"/>
      <c r="AC20" s="624"/>
      <c r="AD20" s="624"/>
      <c r="AE20" s="624"/>
      <c r="AF20" s="625"/>
      <c r="AG20" s="705"/>
      <c r="AH20" s="608"/>
      <c r="AI20" s="608"/>
      <c r="AJ20" s="608"/>
      <c r="AK20" s="608"/>
      <c r="AL20" s="608"/>
      <c r="AM20" s="609"/>
      <c r="AN20" s="594"/>
      <c r="AO20" s="595"/>
      <c r="AP20" s="593"/>
      <c r="AQ20" s="595"/>
      <c r="AR20" s="593"/>
      <c r="AS20" s="595"/>
      <c r="AT20" s="593"/>
      <c r="AU20" s="595"/>
      <c r="AV20" s="593"/>
      <c r="AW20" s="595"/>
      <c r="AX20" s="593"/>
      <c r="AY20" s="595"/>
      <c r="AZ20" s="593"/>
      <c r="BA20" s="595"/>
      <c r="BB20" s="593"/>
      <c r="BC20" s="595"/>
      <c r="BD20" s="593"/>
      <c r="BE20" s="595"/>
      <c r="BF20" s="593"/>
      <c r="BG20" s="595"/>
      <c r="BH20" s="593"/>
      <c r="BI20" s="595"/>
      <c r="BJ20" s="593"/>
      <c r="BK20" s="595"/>
      <c r="BL20" s="593"/>
      <c r="BM20" s="594"/>
      <c r="BN20" s="595"/>
      <c r="BO20" s="716"/>
      <c r="BP20" s="717"/>
      <c r="BQ20" s="717"/>
      <c r="BR20" s="717"/>
      <c r="BS20" s="717"/>
      <c r="BT20" s="717"/>
      <c r="BU20" s="717"/>
      <c r="BV20" s="100"/>
      <c r="BW20" s="100"/>
      <c r="BX20" s="98"/>
    </row>
    <row r="21" spans="1:76" s="2" customFormat="1" ht="11.45" customHeight="1" x14ac:dyDescent="0.15">
      <c r="A21" s="93"/>
      <c r="B21" s="94"/>
      <c r="C21" s="604"/>
      <c r="D21" s="605"/>
      <c r="E21" s="605"/>
      <c r="F21" s="605"/>
      <c r="G21" s="605"/>
      <c r="H21" s="605"/>
      <c r="I21" s="605"/>
      <c r="J21" s="605"/>
      <c r="K21" s="605"/>
      <c r="L21" s="605"/>
      <c r="M21" s="605"/>
      <c r="N21" s="605"/>
      <c r="O21" s="605"/>
      <c r="P21" s="605"/>
      <c r="Q21" s="605"/>
      <c r="R21" s="610"/>
      <c r="S21" s="610"/>
      <c r="T21" s="610"/>
      <c r="U21" s="610"/>
      <c r="V21" s="610"/>
      <c r="W21" s="610"/>
      <c r="X21" s="611"/>
      <c r="Y21" s="626"/>
      <c r="Z21" s="627"/>
      <c r="AA21" s="627"/>
      <c r="AB21" s="627"/>
      <c r="AC21" s="627"/>
      <c r="AD21" s="627"/>
      <c r="AE21" s="627"/>
      <c r="AF21" s="628"/>
      <c r="AG21" s="706"/>
      <c r="AH21" s="610"/>
      <c r="AI21" s="610"/>
      <c r="AJ21" s="610"/>
      <c r="AK21" s="610"/>
      <c r="AL21" s="610"/>
      <c r="AM21" s="611"/>
      <c r="AN21" s="597"/>
      <c r="AO21" s="598"/>
      <c r="AP21" s="596"/>
      <c r="AQ21" s="598"/>
      <c r="AR21" s="596"/>
      <c r="AS21" s="598"/>
      <c r="AT21" s="596"/>
      <c r="AU21" s="598"/>
      <c r="AV21" s="596"/>
      <c r="AW21" s="598"/>
      <c r="AX21" s="596"/>
      <c r="AY21" s="598"/>
      <c r="AZ21" s="596"/>
      <c r="BA21" s="598"/>
      <c r="BB21" s="596"/>
      <c r="BC21" s="598"/>
      <c r="BD21" s="596"/>
      <c r="BE21" s="598"/>
      <c r="BF21" s="596"/>
      <c r="BG21" s="598"/>
      <c r="BH21" s="596"/>
      <c r="BI21" s="598"/>
      <c r="BJ21" s="596"/>
      <c r="BK21" s="598"/>
      <c r="BL21" s="596"/>
      <c r="BM21" s="597"/>
      <c r="BN21" s="598"/>
      <c r="BO21" s="717"/>
      <c r="BP21" s="717"/>
      <c r="BQ21" s="717"/>
      <c r="BR21" s="717"/>
      <c r="BS21" s="717"/>
      <c r="BT21" s="717"/>
      <c r="BU21" s="717"/>
      <c r="BV21" s="100"/>
      <c r="BW21" s="100"/>
      <c r="BX21" s="98"/>
    </row>
    <row r="22" spans="1:76" s="2" customFormat="1" ht="11.45" customHeight="1" x14ac:dyDescent="0.15">
      <c r="A22" s="93"/>
      <c r="B22" s="94"/>
      <c r="C22" s="634"/>
      <c r="D22" s="635"/>
      <c r="E22" s="635"/>
      <c r="F22" s="635"/>
      <c r="G22" s="635"/>
      <c r="H22" s="635"/>
      <c r="I22" s="635"/>
      <c r="J22" s="635"/>
      <c r="K22" s="635"/>
      <c r="L22" s="635"/>
      <c r="M22" s="635"/>
      <c r="N22" s="635"/>
      <c r="O22" s="635"/>
      <c r="P22" s="635"/>
      <c r="Q22" s="635"/>
      <c r="R22" s="610"/>
      <c r="S22" s="610"/>
      <c r="T22" s="610"/>
      <c r="U22" s="610"/>
      <c r="V22" s="610"/>
      <c r="W22" s="610"/>
      <c r="X22" s="611"/>
      <c r="Y22" s="626"/>
      <c r="Z22" s="627"/>
      <c r="AA22" s="627"/>
      <c r="AB22" s="627"/>
      <c r="AC22" s="627"/>
      <c r="AD22" s="627"/>
      <c r="AE22" s="627"/>
      <c r="AF22" s="628"/>
      <c r="AG22" s="706"/>
      <c r="AH22" s="610"/>
      <c r="AI22" s="610"/>
      <c r="AJ22" s="610"/>
      <c r="AK22" s="610"/>
      <c r="AL22" s="610"/>
      <c r="AM22" s="611"/>
      <c r="AN22" s="597"/>
      <c r="AO22" s="598"/>
      <c r="AP22" s="596"/>
      <c r="AQ22" s="598"/>
      <c r="AR22" s="596"/>
      <c r="AS22" s="598"/>
      <c r="AT22" s="596"/>
      <c r="AU22" s="598"/>
      <c r="AV22" s="596"/>
      <c r="AW22" s="598"/>
      <c r="AX22" s="596"/>
      <c r="AY22" s="598"/>
      <c r="AZ22" s="596"/>
      <c r="BA22" s="598"/>
      <c r="BB22" s="596"/>
      <c r="BC22" s="598"/>
      <c r="BD22" s="596"/>
      <c r="BE22" s="598"/>
      <c r="BF22" s="596"/>
      <c r="BG22" s="598"/>
      <c r="BH22" s="596"/>
      <c r="BI22" s="598"/>
      <c r="BJ22" s="596"/>
      <c r="BK22" s="598"/>
      <c r="BL22" s="596"/>
      <c r="BM22" s="597"/>
      <c r="BN22" s="598"/>
      <c r="BO22" s="717"/>
      <c r="BP22" s="717"/>
      <c r="BQ22" s="717"/>
      <c r="BR22" s="717"/>
      <c r="BS22" s="717"/>
      <c r="BT22" s="717"/>
      <c r="BU22" s="717"/>
      <c r="BV22" s="100"/>
      <c r="BW22" s="100"/>
      <c r="BX22" s="98"/>
    </row>
    <row r="23" spans="1:76" s="2" customFormat="1" ht="11.45" customHeight="1" x14ac:dyDescent="0.15">
      <c r="A23" s="93"/>
      <c r="B23" s="94"/>
      <c r="C23" s="636"/>
      <c r="D23" s="637"/>
      <c r="E23" s="637"/>
      <c r="F23" s="637"/>
      <c r="G23" s="637"/>
      <c r="H23" s="637"/>
      <c r="I23" s="637"/>
      <c r="J23" s="637"/>
      <c r="K23" s="637"/>
      <c r="L23" s="637"/>
      <c r="M23" s="637"/>
      <c r="N23" s="637"/>
      <c r="O23" s="637"/>
      <c r="P23" s="637"/>
      <c r="Q23" s="637"/>
      <c r="R23" s="612"/>
      <c r="S23" s="612"/>
      <c r="T23" s="612"/>
      <c r="U23" s="612"/>
      <c r="V23" s="612"/>
      <c r="W23" s="612"/>
      <c r="X23" s="613"/>
      <c r="Y23" s="629"/>
      <c r="Z23" s="630"/>
      <c r="AA23" s="630"/>
      <c r="AB23" s="630"/>
      <c r="AC23" s="630"/>
      <c r="AD23" s="630"/>
      <c r="AE23" s="630"/>
      <c r="AF23" s="631"/>
      <c r="AG23" s="707"/>
      <c r="AH23" s="612"/>
      <c r="AI23" s="612"/>
      <c r="AJ23" s="612"/>
      <c r="AK23" s="612"/>
      <c r="AL23" s="612"/>
      <c r="AM23" s="613"/>
      <c r="AN23" s="600"/>
      <c r="AO23" s="601"/>
      <c r="AP23" s="599"/>
      <c r="AQ23" s="601"/>
      <c r="AR23" s="599"/>
      <c r="AS23" s="601"/>
      <c r="AT23" s="599"/>
      <c r="AU23" s="601"/>
      <c r="AV23" s="599"/>
      <c r="AW23" s="601"/>
      <c r="AX23" s="599"/>
      <c r="AY23" s="601"/>
      <c r="AZ23" s="599"/>
      <c r="BA23" s="601"/>
      <c r="BB23" s="599"/>
      <c r="BC23" s="601"/>
      <c r="BD23" s="599"/>
      <c r="BE23" s="601"/>
      <c r="BF23" s="599"/>
      <c r="BG23" s="601"/>
      <c r="BH23" s="599"/>
      <c r="BI23" s="601"/>
      <c r="BJ23" s="599"/>
      <c r="BK23" s="601"/>
      <c r="BL23" s="599"/>
      <c r="BM23" s="600"/>
      <c r="BN23" s="601"/>
      <c r="BO23" s="717"/>
      <c r="BP23" s="717"/>
      <c r="BQ23" s="717"/>
      <c r="BR23" s="717"/>
      <c r="BS23" s="717"/>
      <c r="BT23" s="717"/>
      <c r="BU23" s="717"/>
      <c r="BV23" s="100"/>
      <c r="BW23" s="100"/>
      <c r="BX23" s="98"/>
    </row>
    <row r="24" spans="1:76" s="2" customFormat="1" ht="11.45" customHeight="1" x14ac:dyDescent="0.15">
      <c r="A24" s="93"/>
      <c r="B24" s="94"/>
      <c r="C24" s="602" t="s">
        <v>146</v>
      </c>
      <c r="D24" s="603"/>
      <c r="E24" s="603"/>
      <c r="F24" s="603"/>
      <c r="G24" s="603"/>
      <c r="H24" s="603"/>
      <c r="I24" s="603"/>
      <c r="J24" s="603"/>
      <c r="K24" s="603"/>
      <c r="L24" s="603"/>
      <c r="M24" s="603"/>
      <c r="N24" s="603"/>
      <c r="O24" s="603"/>
      <c r="P24" s="603"/>
      <c r="Q24" s="603"/>
      <c r="R24" s="608"/>
      <c r="S24" s="608"/>
      <c r="T24" s="608"/>
      <c r="U24" s="608"/>
      <c r="V24" s="608"/>
      <c r="W24" s="608"/>
      <c r="X24" s="609"/>
      <c r="Y24" s="623"/>
      <c r="Z24" s="624"/>
      <c r="AA24" s="624"/>
      <c r="AB24" s="624"/>
      <c r="AC24" s="624"/>
      <c r="AD24" s="624"/>
      <c r="AE24" s="624"/>
      <c r="AF24" s="625"/>
      <c r="AG24" s="614"/>
      <c r="AH24" s="615"/>
      <c r="AI24" s="615"/>
      <c r="AJ24" s="615"/>
      <c r="AK24" s="615"/>
      <c r="AL24" s="615"/>
      <c r="AM24" s="616"/>
      <c r="AN24" s="593">
        <f>SUM('様式2(測量士):様式2(測量士) (5)'!$CF$20)</f>
        <v>0</v>
      </c>
      <c r="AO24" s="595"/>
      <c r="AP24" s="593"/>
      <c r="AQ24" s="595"/>
      <c r="AR24" s="593"/>
      <c r="AS24" s="595"/>
      <c r="AT24" s="593">
        <f>SUM('様式2(測量士):様式2(測量士) (5)'!$CI$20)</f>
        <v>0</v>
      </c>
      <c r="AU24" s="595"/>
      <c r="AV24" s="593"/>
      <c r="AW24" s="595"/>
      <c r="AX24" s="593"/>
      <c r="AY24" s="595"/>
      <c r="AZ24" s="593"/>
      <c r="BA24" s="595"/>
      <c r="BB24" s="593">
        <f>SUM('様式2(測量士):様式2(測量士) (5)'!$CM$20)</f>
        <v>0</v>
      </c>
      <c r="BC24" s="595"/>
      <c r="BD24" s="593"/>
      <c r="BE24" s="595"/>
      <c r="BF24" s="593"/>
      <c r="BG24" s="595"/>
      <c r="BH24" s="593">
        <f>SUM('様式2(測量士):様式2(測量士) (5)'!$CP$20)</f>
        <v>0</v>
      </c>
      <c r="BI24" s="595"/>
      <c r="BJ24" s="593">
        <f>SUM('様式2(測量士):様式2(測量士) (5)'!$CQ$20)</f>
        <v>0</v>
      </c>
      <c r="BK24" s="595"/>
      <c r="BL24" s="593"/>
      <c r="BM24" s="594"/>
      <c r="BN24" s="595"/>
      <c r="BO24" s="716"/>
      <c r="BP24" s="717"/>
      <c r="BQ24" s="717"/>
      <c r="BR24" s="717"/>
      <c r="BS24" s="717"/>
      <c r="BT24" s="717"/>
      <c r="BU24" s="717"/>
      <c r="BV24" s="100"/>
      <c r="BW24" s="100"/>
      <c r="BX24" s="98"/>
    </row>
    <row r="25" spans="1:76" s="2" customFormat="1" ht="11.45" customHeight="1" x14ac:dyDescent="0.15">
      <c r="A25" s="93"/>
      <c r="B25" s="94"/>
      <c r="C25" s="604"/>
      <c r="D25" s="605"/>
      <c r="E25" s="605"/>
      <c r="F25" s="605"/>
      <c r="G25" s="605"/>
      <c r="H25" s="605"/>
      <c r="I25" s="605"/>
      <c r="J25" s="605"/>
      <c r="K25" s="605"/>
      <c r="L25" s="605"/>
      <c r="M25" s="605"/>
      <c r="N25" s="605"/>
      <c r="O25" s="605"/>
      <c r="P25" s="605"/>
      <c r="Q25" s="605"/>
      <c r="R25" s="610"/>
      <c r="S25" s="610"/>
      <c r="T25" s="610"/>
      <c r="U25" s="610"/>
      <c r="V25" s="610"/>
      <c r="W25" s="610"/>
      <c r="X25" s="611"/>
      <c r="Y25" s="626"/>
      <c r="Z25" s="627"/>
      <c r="AA25" s="627"/>
      <c r="AB25" s="627"/>
      <c r="AC25" s="627"/>
      <c r="AD25" s="627"/>
      <c r="AE25" s="627"/>
      <c r="AF25" s="628"/>
      <c r="AG25" s="617"/>
      <c r="AH25" s="618"/>
      <c r="AI25" s="618"/>
      <c r="AJ25" s="618"/>
      <c r="AK25" s="618"/>
      <c r="AL25" s="618"/>
      <c r="AM25" s="619"/>
      <c r="AN25" s="596"/>
      <c r="AO25" s="598"/>
      <c r="AP25" s="596"/>
      <c r="AQ25" s="598"/>
      <c r="AR25" s="596"/>
      <c r="AS25" s="598"/>
      <c r="AT25" s="596"/>
      <c r="AU25" s="598"/>
      <c r="AV25" s="596"/>
      <c r="AW25" s="598"/>
      <c r="AX25" s="596"/>
      <c r="AY25" s="598"/>
      <c r="AZ25" s="596"/>
      <c r="BA25" s="598"/>
      <c r="BB25" s="596"/>
      <c r="BC25" s="598"/>
      <c r="BD25" s="596"/>
      <c r="BE25" s="598"/>
      <c r="BF25" s="596"/>
      <c r="BG25" s="598"/>
      <c r="BH25" s="596"/>
      <c r="BI25" s="598"/>
      <c r="BJ25" s="596"/>
      <c r="BK25" s="598"/>
      <c r="BL25" s="596"/>
      <c r="BM25" s="597"/>
      <c r="BN25" s="598"/>
      <c r="BO25" s="717"/>
      <c r="BP25" s="717"/>
      <c r="BQ25" s="717"/>
      <c r="BR25" s="717"/>
      <c r="BS25" s="717"/>
      <c r="BT25" s="717"/>
      <c r="BU25" s="717"/>
      <c r="BV25" s="100"/>
      <c r="BW25" s="100"/>
      <c r="BX25" s="98"/>
    </row>
    <row r="26" spans="1:76" s="2" customFormat="1" ht="11.45" customHeight="1" x14ac:dyDescent="0.15">
      <c r="A26" s="93"/>
      <c r="B26" s="94"/>
      <c r="C26" s="604"/>
      <c r="D26" s="605"/>
      <c r="E26" s="605"/>
      <c r="F26" s="605"/>
      <c r="G26" s="605"/>
      <c r="H26" s="605"/>
      <c r="I26" s="605"/>
      <c r="J26" s="605"/>
      <c r="K26" s="605"/>
      <c r="L26" s="605"/>
      <c r="M26" s="605"/>
      <c r="N26" s="605"/>
      <c r="O26" s="605"/>
      <c r="P26" s="605"/>
      <c r="Q26" s="605"/>
      <c r="R26" s="610"/>
      <c r="S26" s="610"/>
      <c r="T26" s="610"/>
      <c r="U26" s="610"/>
      <c r="V26" s="610"/>
      <c r="W26" s="610"/>
      <c r="X26" s="611"/>
      <c r="Y26" s="626"/>
      <c r="Z26" s="627"/>
      <c r="AA26" s="627"/>
      <c r="AB26" s="627"/>
      <c r="AC26" s="627"/>
      <c r="AD26" s="627"/>
      <c r="AE26" s="627"/>
      <c r="AF26" s="628"/>
      <c r="AG26" s="617"/>
      <c r="AH26" s="618"/>
      <c r="AI26" s="618"/>
      <c r="AJ26" s="618"/>
      <c r="AK26" s="618"/>
      <c r="AL26" s="618"/>
      <c r="AM26" s="619"/>
      <c r="AN26" s="596"/>
      <c r="AO26" s="598"/>
      <c r="AP26" s="596"/>
      <c r="AQ26" s="598"/>
      <c r="AR26" s="596"/>
      <c r="AS26" s="598"/>
      <c r="AT26" s="596"/>
      <c r="AU26" s="598"/>
      <c r="AV26" s="596"/>
      <c r="AW26" s="598"/>
      <c r="AX26" s="596"/>
      <c r="AY26" s="598"/>
      <c r="AZ26" s="596"/>
      <c r="BA26" s="598"/>
      <c r="BB26" s="596"/>
      <c r="BC26" s="598"/>
      <c r="BD26" s="596"/>
      <c r="BE26" s="598"/>
      <c r="BF26" s="596"/>
      <c r="BG26" s="598"/>
      <c r="BH26" s="596"/>
      <c r="BI26" s="598"/>
      <c r="BJ26" s="596"/>
      <c r="BK26" s="598"/>
      <c r="BL26" s="596"/>
      <c r="BM26" s="597"/>
      <c r="BN26" s="598"/>
      <c r="BO26" s="717"/>
      <c r="BP26" s="717"/>
      <c r="BQ26" s="717"/>
      <c r="BR26" s="717"/>
      <c r="BS26" s="717"/>
      <c r="BT26" s="717"/>
      <c r="BU26" s="717"/>
      <c r="BV26" s="100"/>
      <c r="BW26" s="100"/>
      <c r="BX26" s="98"/>
    </row>
    <row r="27" spans="1:76" s="2" customFormat="1" ht="11.45" customHeight="1" x14ac:dyDescent="0.15">
      <c r="A27" s="93"/>
      <c r="B27" s="94"/>
      <c r="C27" s="606"/>
      <c r="D27" s="607"/>
      <c r="E27" s="607"/>
      <c r="F27" s="607"/>
      <c r="G27" s="607"/>
      <c r="H27" s="607"/>
      <c r="I27" s="607"/>
      <c r="J27" s="607"/>
      <c r="K27" s="607"/>
      <c r="L27" s="607"/>
      <c r="M27" s="607"/>
      <c r="N27" s="607"/>
      <c r="O27" s="607"/>
      <c r="P27" s="607"/>
      <c r="Q27" s="607"/>
      <c r="R27" s="612"/>
      <c r="S27" s="612"/>
      <c r="T27" s="612"/>
      <c r="U27" s="612"/>
      <c r="V27" s="612"/>
      <c r="W27" s="612"/>
      <c r="X27" s="613"/>
      <c r="Y27" s="629"/>
      <c r="Z27" s="630"/>
      <c r="AA27" s="630"/>
      <c r="AB27" s="630"/>
      <c r="AC27" s="630"/>
      <c r="AD27" s="630"/>
      <c r="AE27" s="630"/>
      <c r="AF27" s="631"/>
      <c r="AG27" s="620"/>
      <c r="AH27" s="621"/>
      <c r="AI27" s="621"/>
      <c r="AJ27" s="621"/>
      <c r="AK27" s="621"/>
      <c r="AL27" s="621"/>
      <c r="AM27" s="622"/>
      <c r="AN27" s="599"/>
      <c r="AO27" s="601"/>
      <c r="AP27" s="599"/>
      <c r="AQ27" s="601"/>
      <c r="AR27" s="599"/>
      <c r="AS27" s="601"/>
      <c r="AT27" s="599"/>
      <c r="AU27" s="601"/>
      <c r="AV27" s="599"/>
      <c r="AW27" s="601"/>
      <c r="AX27" s="599"/>
      <c r="AY27" s="601"/>
      <c r="AZ27" s="599"/>
      <c r="BA27" s="601"/>
      <c r="BB27" s="599"/>
      <c r="BC27" s="601"/>
      <c r="BD27" s="599"/>
      <c r="BE27" s="601"/>
      <c r="BF27" s="599"/>
      <c r="BG27" s="601"/>
      <c r="BH27" s="599"/>
      <c r="BI27" s="601"/>
      <c r="BJ27" s="599"/>
      <c r="BK27" s="601"/>
      <c r="BL27" s="599"/>
      <c r="BM27" s="600"/>
      <c r="BN27" s="601"/>
      <c r="BO27" s="717"/>
      <c r="BP27" s="717"/>
      <c r="BQ27" s="717"/>
      <c r="BR27" s="717"/>
      <c r="BS27" s="717"/>
      <c r="BT27" s="717"/>
      <c r="BU27" s="717"/>
      <c r="BV27" s="100"/>
      <c r="BW27" s="100"/>
      <c r="BX27" s="98"/>
    </row>
    <row r="28" spans="1:76" s="2" customFormat="1" ht="11.45" customHeight="1" x14ac:dyDescent="0.15">
      <c r="A28" s="93"/>
      <c r="B28" s="94"/>
      <c r="C28" s="602" t="s">
        <v>134</v>
      </c>
      <c r="D28" s="603"/>
      <c r="E28" s="603"/>
      <c r="F28" s="603"/>
      <c r="G28" s="603"/>
      <c r="H28" s="603"/>
      <c r="I28" s="603"/>
      <c r="J28" s="603"/>
      <c r="K28" s="603"/>
      <c r="L28" s="603"/>
      <c r="M28" s="603"/>
      <c r="N28" s="603"/>
      <c r="O28" s="603"/>
      <c r="P28" s="603"/>
      <c r="Q28" s="603"/>
      <c r="R28" s="608"/>
      <c r="S28" s="608"/>
      <c r="T28" s="608"/>
      <c r="U28" s="608"/>
      <c r="V28" s="608"/>
      <c r="W28" s="608"/>
      <c r="X28" s="609"/>
      <c r="Y28" s="623"/>
      <c r="Z28" s="624"/>
      <c r="AA28" s="624"/>
      <c r="AB28" s="624"/>
      <c r="AC28" s="624"/>
      <c r="AD28" s="624"/>
      <c r="AE28" s="624"/>
      <c r="AF28" s="625"/>
      <c r="AG28" s="614"/>
      <c r="AH28" s="615"/>
      <c r="AI28" s="615"/>
      <c r="AJ28" s="615"/>
      <c r="AK28" s="615"/>
      <c r="AL28" s="615"/>
      <c r="AM28" s="616"/>
      <c r="AN28" s="593">
        <f>SUM('様式2(測量士):様式2(測量士) (5)'!$CF$21)</f>
        <v>0</v>
      </c>
      <c r="AO28" s="595"/>
      <c r="AP28" s="593"/>
      <c r="AQ28" s="595"/>
      <c r="AR28" s="593"/>
      <c r="AS28" s="595"/>
      <c r="AT28" s="593">
        <f>SUM('様式2(測量士):様式2(測量士) (5)'!$CI$21)</f>
        <v>0</v>
      </c>
      <c r="AU28" s="595"/>
      <c r="AV28" s="593"/>
      <c r="AW28" s="595"/>
      <c r="AX28" s="593"/>
      <c r="AY28" s="595"/>
      <c r="AZ28" s="593"/>
      <c r="BA28" s="595"/>
      <c r="BB28" s="593">
        <f>SUM('様式2(測量士):様式2(測量士) (5)'!$CM$21)</f>
        <v>0</v>
      </c>
      <c r="BC28" s="595"/>
      <c r="BD28" s="593"/>
      <c r="BE28" s="595"/>
      <c r="BF28" s="593"/>
      <c r="BG28" s="595"/>
      <c r="BH28" s="593">
        <f>SUM('様式2(測量士):様式2(測量士) (5)'!$CP$21)</f>
        <v>0</v>
      </c>
      <c r="BI28" s="595"/>
      <c r="BJ28" s="593">
        <f>SUM('様式2(測量士):様式2(測量士) (5)'!$CQ$21)</f>
        <v>0</v>
      </c>
      <c r="BK28" s="595"/>
      <c r="BL28" s="593"/>
      <c r="BM28" s="594"/>
      <c r="BN28" s="595"/>
      <c r="BO28" s="716"/>
      <c r="BP28" s="717"/>
      <c r="BQ28" s="717"/>
      <c r="BR28" s="717"/>
      <c r="BS28" s="717"/>
      <c r="BT28" s="717"/>
      <c r="BU28" s="717"/>
      <c r="BV28" s="100"/>
      <c r="BW28" s="100"/>
      <c r="BX28" s="98"/>
    </row>
    <row r="29" spans="1:76" s="2" customFormat="1" ht="11.45" customHeight="1" x14ac:dyDescent="0.15">
      <c r="A29" s="93"/>
      <c r="B29" s="94"/>
      <c r="C29" s="604"/>
      <c r="D29" s="605"/>
      <c r="E29" s="605"/>
      <c r="F29" s="605"/>
      <c r="G29" s="605"/>
      <c r="H29" s="605"/>
      <c r="I29" s="605"/>
      <c r="J29" s="605"/>
      <c r="K29" s="605"/>
      <c r="L29" s="605"/>
      <c r="M29" s="605"/>
      <c r="N29" s="605"/>
      <c r="O29" s="605"/>
      <c r="P29" s="605"/>
      <c r="Q29" s="605"/>
      <c r="R29" s="610"/>
      <c r="S29" s="610"/>
      <c r="T29" s="610"/>
      <c r="U29" s="610"/>
      <c r="V29" s="610"/>
      <c r="W29" s="610"/>
      <c r="X29" s="611"/>
      <c r="Y29" s="626"/>
      <c r="Z29" s="627"/>
      <c r="AA29" s="627"/>
      <c r="AB29" s="627"/>
      <c r="AC29" s="627"/>
      <c r="AD29" s="627"/>
      <c r="AE29" s="627"/>
      <c r="AF29" s="628"/>
      <c r="AG29" s="617"/>
      <c r="AH29" s="618"/>
      <c r="AI29" s="618"/>
      <c r="AJ29" s="618"/>
      <c r="AK29" s="618"/>
      <c r="AL29" s="618"/>
      <c r="AM29" s="619"/>
      <c r="AN29" s="596"/>
      <c r="AO29" s="598"/>
      <c r="AP29" s="596"/>
      <c r="AQ29" s="598"/>
      <c r="AR29" s="596"/>
      <c r="AS29" s="598"/>
      <c r="AT29" s="596"/>
      <c r="AU29" s="598"/>
      <c r="AV29" s="596"/>
      <c r="AW29" s="598"/>
      <c r="AX29" s="596"/>
      <c r="AY29" s="598"/>
      <c r="AZ29" s="596"/>
      <c r="BA29" s="598"/>
      <c r="BB29" s="596"/>
      <c r="BC29" s="598"/>
      <c r="BD29" s="596"/>
      <c r="BE29" s="598"/>
      <c r="BF29" s="596"/>
      <c r="BG29" s="598"/>
      <c r="BH29" s="596"/>
      <c r="BI29" s="598"/>
      <c r="BJ29" s="596"/>
      <c r="BK29" s="598"/>
      <c r="BL29" s="596"/>
      <c r="BM29" s="597"/>
      <c r="BN29" s="598"/>
      <c r="BO29" s="717"/>
      <c r="BP29" s="717"/>
      <c r="BQ29" s="717"/>
      <c r="BR29" s="717"/>
      <c r="BS29" s="717"/>
      <c r="BT29" s="717"/>
      <c r="BU29" s="717"/>
      <c r="BV29" s="100"/>
      <c r="BW29" s="100"/>
      <c r="BX29" s="98"/>
    </row>
    <row r="30" spans="1:76" s="2" customFormat="1" ht="11.45" customHeight="1" x14ac:dyDescent="0.15">
      <c r="A30" s="93"/>
      <c r="B30" s="94"/>
      <c r="C30" s="604"/>
      <c r="D30" s="605"/>
      <c r="E30" s="605"/>
      <c r="F30" s="605"/>
      <c r="G30" s="605"/>
      <c r="H30" s="605"/>
      <c r="I30" s="605"/>
      <c r="J30" s="605"/>
      <c r="K30" s="605"/>
      <c r="L30" s="605"/>
      <c r="M30" s="605"/>
      <c r="N30" s="605"/>
      <c r="O30" s="605"/>
      <c r="P30" s="605"/>
      <c r="Q30" s="605"/>
      <c r="R30" s="610"/>
      <c r="S30" s="610"/>
      <c r="T30" s="610"/>
      <c r="U30" s="610"/>
      <c r="V30" s="610"/>
      <c r="W30" s="610"/>
      <c r="X30" s="611"/>
      <c r="Y30" s="626"/>
      <c r="Z30" s="627"/>
      <c r="AA30" s="627"/>
      <c r="AB30" s="627"/>
      <c r="AC30" s="627"/>
      <c r="AD30" s="627"/>
      <c r="AE30" s="627"/>
      <c r="AF30" s="628"/>
      <c r="AG30" s="617"/>
      <c r="AH30" s="618"/>
      <c r="AI30" s="618"/>
      <c r="AJ30" s="618"/>
      <c r="AK30" s="618"/>
      <c r="AL30" s="618"/>
      <c r="AM30" s="619"/>
      <c r="AN30" s="596"/>
      <c r="AO30" s="598"/>
      <c r="AP30" s="596"/>
      <c r="AQ30" s="598"/>
      <c r="AR30" s="596"/>
      <c r="AS30" s="598"/>
      <c r="AT30" s="596"/>
      <c r="AU30" s="598"/>
      <c r="AV30" s="596"/>
      <c r="AW30" s="598"/>
      <c r="AX30" s="596"/>
      <c r="AY30" s="598"/>
      <c r="AZ30" s="596"/>
      <c r="BA30" s="598"/>
      <c r="BB30" s="596"/>
      <c r="BC30" s="598"/>
      <c r="BD30" s="596"/>
      <c r="BE30" s="598"/>
      <c r="BF30" s="596"/>
      <c r="BG30" s="598"/>
      <c r="BH30" s="596"/>
      <c r="BI30" s="598"/>
      <c r="BJ30" s="596"/>
      <c r="BK30" s="598"/>
      <c r="BL30" s="596"/>
      <c r="BM30" s="597"/>
      <c r="BN30" s="598"/>
      <c r="BO30" s="717"/>
      <c r="BP30" s="717"/>
      <c r="BQ30" s="717"/>
      <c r="BR30" s="717"/>
      <c r="BS30" s="717"/>
      <c r="BT30" s="717"/>
      <c r="BU30" s="717"/>
      <c r="BV30" s="100"/>
      <c r="BW30" s="100"/>
      <c r="BX30" s="98"/>
    </row>
    <row r="31" spans="1:76" s="2" customFormat="1" ht="11.45" customHeight="1" x14ac:dyDescent="0.15">
      <c r="A31" s="93"/>
      <c r="B31" s="94"/>
      <c r="C31" s="606"/>
      <c r="D31" s="607"/>
      <c r="E31" s="607"/>
      <c r="F31" s="607"/>
      <c r="G31" s="607"/>
      <c r="H31" s="607"/>
      <c r="I31" s="607"/>
      <c r="J31" s="607"/>
      <c r="K31" s="607"/>
      <c r="L31" s="607"/>
      <c r="M31" s="607"/>
      <c r="N31" s="607"/>
      <c r="O31" s="607"/>
      <c r="P31" s="607"/>
      <c r="Q31" s="607"/>
      <c r="R31" s="612"/>
      <c r="S31" s="612"/>
      <c r="T31" s="612"/>
      <c r="U31" s="612"/>
      <c r="V31" s="612"/>
      <c r="W31" s="612"/>
      <c r="X31" s="613"/>
      <c r="Y31" s="629"/>
      <c r="Z31" s="630"/>
      <c r="AA31" s="630"/>
      <c r="AB31" s="630"/>
      <c r="AC31" s="630"/>
      <c r="AD31" s="630"/>
      <c r="AE31" s="630"/>
      <c r="AF31" s="631"/>
      <c r="AG31" s="620"/>
      <c r="AH31" s="621"/>
      <c r="AI31" s="621"/>
      <c r="AJ31" s="621"/>
      <c r="AK31" s="621"/>
      <c r="AL31" s="621"/>
      <c r="AM31" s="622"/>
      <c r="AN31" s="599"/>
      <c r="AO31" s="601"/>
      <c r="AP31" s="599"/>
      <c r="AQ31" s="601"/>
      <c r="AR31" s="599"/>
      <c r="AS31" s="601"/>
      <c r="AT31" s="599"/>
      <c r="AU31" s="601"/>
      <c r="AV31" s="599"/>
      <c r="AW31" s="601"/>
      <c r="AX31" s="599"/>
      <c r="AY31" s="601"/>
      <c r="AZ31" s="599"/>
      <c r="BA31" s="601"/>
      <c r="BB31" s="599"/>
      <c r="BC31" s="601"/>
      <c r="BD31" s="599"/>
      <c r="BE31" s="601"/>
      <c r="BF31" s="599"/>
      <c r="BG31" s="601"/>
      <c r="BH31" s="599"/>
      <c r="BI31" s="601"/>
      <c r="BJ31" s="599"/>
      <c r="BK31" s="601"/>
      <c r="BL31" s="599"/>
      <c r="BM31" s="600"/>
      <c r="BN31" s="601"/>
      <c r="BO31" s="717"/>
      <c r="BP31" s="717"/>
      <c r="BQ31" s="717"/>
      <c r="BR31" s="717"/>
      <c r="BS31" s="717"/>
      <c r="BT31" s="717"/>
      <c r="BU31" s="717"/>
      <c r="BV31" s="100"/>
      <c r="BW31" s="100"/>
      <c r="BX31" s="98"/>
    </row>
    <row r="32" spans="1:76" s="2" customFormat="1" ht="11.45" customHeight="1" x14ac:dyDescent="0.15">
      <c r="A32" s="93"/>
      <c r="B32" s="94"/>
      <c r="C32" s="602" t="s">
        <v>135</v>
      </c>
      <c r="D32" s="603"/>
      <c r="E32" s="603"/>
      <c r="F32" s="603"/>
      <c r="G32" s="603"/>
      <c r="H32" s="603"/>
      <c r="I32" s="603"/>
      <c r="J32" s="603"/>
      <c r="K32" s="603"/>
      <c r="L32" s="603"/>
      <c r="M32" s="603"/>
      <c r="N32" s="603"/>
      <c r="O32" s="603"/>
      <c r="P32" s="603"/>
      <c r="Q32" s="603"/>
      <c r="R32" s="608"/>
      <c r="S32" s="608"/>
      <c r="T32" s="608"/>
      <c r="U32" s="608"/>
      <c r="V32" s="608"/>
      <c r="W32" s="608"/>
      <c r="X32" s="609"/>
      <c r="Y32" s="623"/>
      <c r="Z32" s="624"/>
      <c r="AA32" s="624"/>
      <c r="AB32" s="624"/>
      <c r="AC32" s="624"/>
      <c r="AD32" s="624"/>
      <c r="AE32" s="624"/>
      <c r="AF32" s="625"/>
      <c r="AG32" s="614"/>
      <c r="AH32" s="615"/>
      <c r="AI32" s="615"/>
      <c r="AJ32" s="615"/>
      <c r="AK32" s="615"/>
      <c r="AL32" s="615"/>
      <c r="AM32" s="616"/>
      <c r="AN32" s="593">
        <f>SUM('様式2(測量士):様式2(測量士) (5)'!$CF$22)</f>
        <v>0</v>
      </c>
      <c r="AO32" s="595"/>
      <c r="AP32" s="593"/>
      <c r="AQ32" s="595"/>
      <c r="AR32" s="593"/>
      <c r="AS32" s="595"/>
      <c r="AT32" s="593">
        <f>SUM('様式2(測量士):様式2(測量士) (5)'!$CI$22)</f>
        <v>0</v>
      </c>
      <c r="AU32" s="595"/>
      <c r="AV32" s="593"/>
      <c r="AW32" s="595"/>
      <c r="AX32" s="593"/>
      <c r="AY32" s="595"/>
      <c r="AZ32" s="593"/>
      <c r="BA32" s="595"/>
      <c r="BB32" s="593">
        <f>SUM('様式2(測量士):様式2(測量士) (5)'!$CM$22)</f>
        <v>0</v>
      </c>
      <c r="BC32" s="595"/>
      <c r="BD32" s="593"/>
      <c r="BE32" s="595"/>
      <c r="BF32" s="593"/>
      <c r="BG32" s="595"/>
      <c r="BH32" s="593">
        <f>SUM('様式2(測量士):様式2(測量士) (5)'!$CP$22)</f>
        <v>0</v>
      </c>
      <c r="BI32" s="595"/>
      <c r="BJ32" s="593">
        <f>SUM('様式2(測量士):様式2(測量士) (5)'!$CQ$22)</f>
        <v>0</v>
      </c>
      <c r="BK32" s="595"/>
      <c r="BL32" s="593"/>
      <c r="BM32" s="594"/>
      <c r="BN32" s="595"/>
      <c r="BO32" s="716"/>
      <c r="BP32" s="717"/>
      <c r="BQ32" s="717"/>
      <c r="BR32" s="717"/>
      <c r="BS32" s="717"/>
      <c r="BT32" s="717"/>
      <c r="BU32" s="717"/>
      <c r="BV32" s="100"/>
      <c r="BW32" s="100"/>
      <c r="BX32" s="98"/>
    </row>
    <row r="33" spans="1:76" s="2" customFormat="1" ht="11.45" customHeight="1" x14ac:dyDescent="0.15">
      <c r="A33" s="93"/>
      <c r="B33" s="94"/>
      <c r="C33" s="604"/>
      <c r="D33" s="605"/>
      <c r="E33" s="605"/>
      <c r="F33" s="605"/>
      <c r="G33" s="605"/>
      <c r="H33" s="605"/>
      <c r="I33" s="605"/>
      <c r="J33" s="605"/>
      <c r="K33" s="605"/>
      <c r="L33" s="605"/>
      <c r="M33" s="605"/>
      <c r="N33" s="605"/>
      <c r="O33" s="605"/>
      <c r="P33" s="605"/>
      <c r="Q33" s="605"/>
      <c r="R33" s="610"/>
      <c r="S33" s="610"/>
      <c r="T33" s="610"/>
      <c r="U33" s="610"/>
      <c r="V33" s="610"/>
      <c r="W33" s="610"/>
      <c r="X33" s="611"/>
      <c r="Y33" s="626"/>
      <c r="Z33" s="627"/>
      <c r="AA33" s="627"/>
      <c r="AB33" s="627"/>
      <c r="AC33" s="627"/>
      <c r="AD33" s="627"/>
      <c r="AE33" s="627"/>
      <c r="AF33" s="628"/>
      <c r="AG33" s="617"/>
      <c r="AH33" s="618"/>
      <c r="AI33" s="618"/>
      <c r="AJ33" s="618"/>
      <c r="AK33" s="618"/>
      <c r="AL33" s="618"/>
      <c r="AM33" s="619"/>
      <c r="AN33" s="596"/>
      <c r="AO33" s="598"/>
      <c r="AP33" s="596"/>
      <c r="AQ33" s="598"/>
      <c r="AR33" s="596"/>
      <c r="AS33" s="598"/>
      <c r="AT33" s="596"/>
      <c r="AU33" s="598"/>
      <c r="AV33" s="596"/>
      <c r="AW33" s="598"/>
      <c r="AX33" s="596"/>
      <c r="AY33" s="598"/>
      <c r="AZ33" s="596"/>
      <c r="BA33" s="598"/>
      <c r="BB33" s="596"/>
      <c r="BC33" s="598"/>
      <c r="BD33" s="596"/>
      <c r="BE33" s="598"/>
      <c r="BF33" s="596"/>
      <c r="BG33" s="598"/>
      <c r="BH33" s="596"/>
      <c r="BI33" s="598"/>
      <c r="BJ33" s="596"/>
      <c r="BK33" s="598"/>
      <c r="BL33" s="596"/>
      <c r="BM33" s="597"/>
      <c r="BN33" s="598"/>
      <c r="BO33" s="717"/>
      <c r="BP33" s="717"/>
      <c r="BQ33" s="717"/>
      <c r="BR33" s="717"/>
      <c r="BS33" s="717"/>
      <c r="BT33" s="717"/>
      <c r="BU33" s="717"/>
      <c r="BV33" s="100"/>
      <c r="BW33" s="100"/>
      <c r="BX33" s="98"/>
    </row>
    <row r="34" spans="1:76" s="2" customFormat="1" ht="11.45" customHeight="1" x14ac:dyDescent="0.15">
      <c r="A34" s="93"/>
      <c r="B34" s="94"/>
      <c r="C34" s="604"/>
      <c r="D34" s="605"/>
      <c r="E34" s="605"/>
      <c r="F34" s="605"/>
      <c r="G34" s="605"/>
      <c r="H34" s="605"/>
      <c r="I34" s="605"/>
      <c r="J34" s="605"/>
      <c r="K34" s="605"/>
      <c r="L34" s="605"/>
      <c r="M34" s="605"/>
      <c r="N34" s="605"/>
      <c r="O34" s="605"/>
      <c r="P34" s="605"/>
      <c r="Q34" s="605"/>
      <c r="R34" s="610"/>
      <c r="S34" s="610"/>
      <c r="T34" s="610"/>
      <c r="U34" s="610"/>
      <c r="V34" s="610"/>
      <c r="W34" s="610"/>
      <c r="X34" s="611"/>
      <c r="Y34" s="626"/>
      <c r="Z34" s="627"/>
      <c r="AA34" s="627"/>
      <c r="AB34" s="627"/>
      <c r="AC34" s="627"/>
      <c r="AD34" s="627"/>
      <c r="AE34" s="627"/>
      <c r="AF34" s="628"/>
      <c r="AG34" s="617"/>
      <c r="AH34" s="618"/>
      <c r="AI34" s="618"/>
      <c r="AJ34" s="618"/>
      <c r="AK34" s="618"/>
      <c r="AL34" s="618"/>
      <c r="AM34" s="619"/>
      <c r="AN34" s="596"/>
      <c r="AO34" s="598"/>
      <c r="AP34" s="596"/>
      <c r="AQ34" s="598"/>
      <c r="AR34" s="596"/>
      <c r="AS34" s="598"/>
      <c r="AT34" s="596"/>
      <c r="AU34" s="598"/>
      <c r="AV34" s="596"/>
      <c r="AW34" s="598"/>
      <c r="AX34" s="596"/>
      <c r="AY34" s="598"/>
      <c r="AZ34" s="596"/>
      <c r="BA34" s="598"/>
      <c r="BB34" s="596"/>
      <c r="BC34" s="598"/>
      <c r="BD34" s="596"/>
      <c r="BE34" s="598"/>
      <c r="BF34" s="596"/>
      <c r="BG34" s="598"/>
      <c r="BH34" s="596"/>
      <c r="BI34" s="598"/>
      <c r="BJ34" s="596"/>
      <c r="BK34" s="598"/>
      <c r="BL34" s="596"/>
      <c r="BM34" s="597"/>
      <c r="BN34" s="598"/>
      <c r="BO34" s="717"/>
      <c r="BP34" s="717"/>
      <c r="BQ34" s="717"/>
      <c r="BR34" s="717"/>
      <c r="BS34" s="717"/>
      <c r="BT34" s="717"/>
      <c r="BU34" s="717"/>
      <c r="BV34" s="100"/>
      <c r="BW34" s="100"/>
      <c r="BX34" s="98"/>
    </row>
    <row r="35" spans="1:76" s="2" customFormat="1" ht="11.45" customHeight="1" x14ac:dyDescent="0.15">
      <c r="A35" s="93"/>
      <c r="B35" s="94"/>
      <c r="C35" s="606"/>
      <c r="D35" s="607"/>
      <c r="E35" s="607"/>
      <c r="F35" s="607"/>
      <c r="G35" s="607"/>
      <c r="H35" s="607"/>
      <c r="I35" s="607"/>
      <c r="J35" s="607"/>
      <c r="K35" s="607"/>
      <c r="L35" s="607"/>
      <c r="M35" s="607"/>
      <c r="N35" s="607"/>
      <c r="O35" s="607"/>
      <c r="P35" s="607"/>
      <c r="Q35" s="607"/>
      <c r="R35" s="612"/>
      <c r="S35" s="612"/>
      <c r="T35" s="612"/>
      <c r="U35" s="612"/>
      <c r="V35" s="612"/>
      <c r="W35" s="612"/>
      <c r="X35" s="613"/>
      <c r="Y35" s="629"/>
      <c r="Z35" s="630"/>
      <c r="AA35" s="630"/>
      <c r="AB35" s="630"/>
      <c r="AC35" s="630"/>
      <c r="AD35" s="630"/>
      <c r="AE35" s="630"/>
      <c r="AF35" s="631"/>
      <c r="AG35" s="620"/>
      <c r="AH35" s="621"/>
      <c r="AI35" s="621"/>
      <c r="AJ35" s="621"/>
      <c r="AK35" s="621"/>
      <c r="AL35" s="621"/>
      <c r="AM35" s="622"/>
      <c r="AN35" s="599"/>
      <c r="AO35" s="601"/>
      <c r="AP35" s="599"/>
      <c r="AQ35" s="601"/>
      <c r="AR35" s="599"/>
      <c r="AS35" s="601"/>
      <c r="AT35" s="599"/>
      <c r="AU35" s="601"/>
      <c r="AV35" s="599"/>
      <c r="AW35" s="601"/>
      <c r="AX35" s="599"/>
      <c r="AY35" s="601"/>
      <c r="AZ35" s="599"/>
      <c r="BA35" s="601"/>
      <c r="BB35" s="599"/>
      <c r="BC35" s="601"/>
      <c r="BD35" s="599"/>
      <c r="BE35" s="601"/>
      <c r="BF35" s="599"/>
      <c r="BG35" s="601"/>
      <c r="BH35" s="599"/>
      <c r="BI35" s="601"/>
      <c r="BJ35" s="599"/>
      <c r="BK35" s="601"/>
      <c r="BL35" s="599"/>
      <c r="BM35" s="600"/>
      <c r="BN35" s="601"/>
      <c r="BO35" s="717"/>
      <c r="BP35" s="717"/>
      <c r="BQ35" s="717"/>
      <c r="BR35" s="717"/>
      <c r="BS35" s="717"/>
      <c r="BT35" s="717"/>
      <c r="BU35" s="717"/>
      <c r="BV35" s="100"/>
      <c r="BW35" s="100"/>
      <c r="BX35" s="98"/>
    </row>
    <row r="36" spans="1:76" s="2" customFormat="1" ht="11.45" customHeight="1" x14ac:dyDescent="0.15">
      <c r="A36" s="93"/>
      <c r="B36" s="94"/>
      <c r="C36" s="602" t="s">
        <v>145</v>
      </c>
      <c r="D36" s="603"/>
      <c r="E36" s="603"/>
      <c r="F36" s="603"/>
      <c r="G36" s="603"/>
      <c r="H36" s="603"/>
      <c r="I36" s="603"/>
      <c r="J36" s="603"/>
      <c r="K36" s="603"/>
      <c r="L36" s="603"/>
      <c r="M36" s="603"/>
      <c r="N36" s="603"/>
      <c r="O36" s="603"/>
      <c r="P36" s="603"/>
      <c r="Q36" s="603"/>
      <c r="R36" s="608"/>
      <c r="S36" s="608"/>
      <c r="T36" s="608"/>
      <c r="U36" s="608"/>
      <c r="V36" s="608"/>
      <c r="W36" s="608"/>
      <c r="X36" s="609"/>
      <c r="Y36" s="623"/>
      <c r="Z36" s="624"/>
      <c r="AA36" s="624"/>
      <c r="AB36" s="624"/>
      <c r="AC36" s="624"/>
      <c r="AD36" s="624"/>
      <c r="AE36" s="624"/>
      <c r="AF36" s="625"/>
      <c r="AG36" s="614"/>
      <c r="AH36" s="615"/>
      <c r="AI36" s="615"/>
      <c r="AJ36" s="615"/>
      <c r="AK36" s="615"/>
      <c r="AL36" s="615"/>
      <c r="AM36" s="616"/>
      <c r="AN36" s="593">
        <f>SUM('様式2(測量士):様式2(測量士) (5)'!$CF$24)</f>
        <v>0</v>
      </c>
      <c r="AO36" s="595"/>
      <c r="AP36" s="593">
        <f>SUM('様式2(測量士):様式2(測量士) (5)'!$CG$24)</f>
        <v>0</v>
      </c>
      <c r="AQ36" s="595"/>
      <c r="AR36" s="593">
        <f>SUM('様式2(測量士):様式2(測量士) (5)'!$CH$24)</f>
        <v>0</v>
      </c>
      <c r="AS36" s="595"/>
      <c r="AT36" s="593">
        <f>SUM('様式2(測量士):様式2(測量士) (5)'!$CI$24)</f>
        <v>0</v>
      </c>
      <c r="AU36" s="595"/>
      <c r="AV36" s="593">
        <f>SUM('様式2(測量士):様式2(測量士) (5)'!$CJ$24)</f>
        <v>0</v>
      </c>
      <c r="AW36" s="595"/>
      <c r="AX36" s="593">
        <f>SUM('様式2(測量士):様式2(測量士) (5)'!$CK$24)</f>
        <v>0</v>
      </c>
      <c r="AY36" s="595"/>
      <c r="AZ36" s="593">
        <f>SUM('様式2(測量士):様式2(測量士) (5)'!$CL$24)</f>
        <v>0</v>
      </c>
      <c r="BA36" s="595"/>
      <c r="BB36" s="593">
        <f>SUM('様式2(測量士):様式2(測量士) (5)'!$CM$24)</f>
        <v>0</v>
      </c>
      <c r="BC36" s="595"/>
      <c r="BD36" s="593">
        <f>SUM('様式2(測量士):様式2(測量士) (5)'!$CN$24)</f>
        <v>0</v>
      </c>
      <c r="BE36" s="595"/>
      <c r="BF36" s="593">
        <f>SUM('様式2(測量士):様式2(測量士) (5)'!$CO$24)</f>
        <v>0</v>
      </c>
      <c r="BG36" s="595"/>
      <c r="BH36" s="593">
        <f>SUM('様式2(測量士):様式2(測量士) (5)'!$CP$24)</f>
        <v>0</v>
      </c>
      <c r="BI36" s="595"/>
      <c r="BJ36" s="593">
        <f>SUM('様式2(測量士):様式2(測量士) (5)'!$CQ$24)</f>
        <v>0</v>
      </c>
      <c r="BK36" s="595"/>
      <c r="BL36" s="593"/>
      <c r="BM36" s="594"/>
      <c r="BN36" s="595"/>
      <c r="BO36" s="716"/>
      <c r="BP36" s="717"/>
      <c r="BQ36" s="717"/>
      <c r="BR36" s="717"/>
      <c r="BS36" s="717"/>
      <c r="BT36" s="717"/>
      <c r="BU36" s="717"/>
      <c r="BV36" s="100"/>
      <c r="BW36" s="100"/>
      <c r="BX36" s="98"/>
    </row>
    <row r="37" spans="1:76" s="2" customFormat="1" ht="11.45" customHeight="1" x14ac:dyDescent="0.15">
      <c r="A37" s="93"/>
      <c r="B37" s="94"/>
      <c r="C37" s="604"/>
      <c r="D37" s="605"/>
      <c r="E37" s="605"/>
      <c r="F37" s="605"/>
      <c r="G37" s="605"/>
      <c r="H37" s="605"/>
      <c r="I37" s="605"/>
      <c r="J37" s="605"/>
      <c r="K37" s="605"/>
      <c r="L37" s="605"/>
      <c r="M37" s="605"/>
      <c r="N37" s="605"/>
      <c r="O37" s="605"/>
      <c r="P37" s="605"/>
      <c r="Q37" s="605"/>
      <c r="R37" s="610"/>
      <c r="S37" s="610"/>
      <c r="T37" s="610"/>
      <c r="U37" s="610"/>
      <c r="V37" s="610"/>
      <c r="W37" s="610"/>
      <c r="X37" s="611"/>
      <c r="Y37" s="626"/>
      <c r="Z37" s="627"/>
      <c r="AA37" s="627"/>
      <c r="AB37" s="627"/>
      <c r="AC37" s="627"/>
      <c r="AD37" s="627"/>
      <c r="AE37" s="627"/>
      <c r="AF37" s="628"/>
      <c r="AG37" s="617"/>
      <c r="AH37" s="618"/>
      <c r="AI37" s="618"/>
      <c r="AJ37" s="618"/>
      <c r="AK37" s="618"/>
      <c r="AL37" s="618"/>
      <c r="AM37" s="619"/>
      <c r="AN37" s="596"/>
      <c r="AO37" s="598"/>
      <c r="AP37" s="596"/>
      <c r="AQ37" s="598"/>
      <c r="AR37" s="596"/>
      <c r="AS37" s="598"/>
      <c r="AT37" s="596"/>
      <c r="AU37" s="598"/>
      <c r="AV37" s="596"/>
      <c r="AW37" s="598"/>
      <c r="AX37" s="596"/>
      <c r="AY37" s="598"/>
      <c r="AZ37" s="596"/>
      <c r="BA37" s="598"/>
      <c r="BB37" s="596"/>
      <c r="BC37" s="598"/>
      <c r="BD37" s="596"/>
      <c r="BE37" s="598"/>
      <c r="BF37" s="596"/>
      <c r="BG37" s="598"/>
      <c r="BH37" s="596"/>
      <c r="BI37" s="598"/>
      <c r="BJ37" s="596"/>
      <c r="BK37" s="598"/>
      <c r="BL37" s="596"/>
      <c r="BM37" s="597"/>
      <c r="BN37" s="598"/>
      <c r="BO37" s="717"/>
      <c r="BP37" s="717"/>
      <c r="BQ37" s="717"/>
      <c r="BR37" s="717"/>
      <c r="BS37" s="717"/>
      <c r="BT37" s="717"/>
      <c r="BU37" s="717"/>
      <c r="BV37" s="100"/>
      <c r="BW37" s="100"/>
      <c r="BX37" s="98"/>
    </row>
    <row r="38" spans="1:76" s="2" customFormat="1" ht="11.45" customHeight="1" x14ac:dyDescent="0.15">
      <c r="A38" s="93"/>
      <c r="B38" s="94"/>
      <c r="C38" s="604"/>
      <c r="D38" s="605"/>
      <c r="E38" s="605"/>
      <c r="F38" s="605"/>
      <c r="G38" s="605"/>
      <c r="H38" s="605"/>
      <c r="I38" s="605"/>
      <c r="J38" s="605"/>
      <c r="K38" s="605"/>
      <c r="L38" s="605"/>
      <c r="M38" s="605"/>
      <c r="N38" s="605"/>
      <c r="O38" s="605"/>
      <c r="P38" s="605"/>
      <c r="Q38" s="605"/>
      <c r="R38" s="610"/>
      <c r="S38" s="610"/>
      <c r="T38" s="610"/>
      <c r="U38" s="610"/>
      <c r="V38" s="610"/>
      <c r="W38" s="610"/>
      <c r="X38" s="611"/>
      <c r="Y38" s="626"/>
      <c r="Z38" s="627"/>
      <c r="AA38" s="627"/>
      <c r="AB38" s="627"/>
      <c r="AC38" s="627"/>
      <c r="AD38" s="627"/>
      <c r="AE38" s="627"/>
      <c r="AF38" s="628"/>
      <c r="AG38" s="617"/>
      <c r="AH38" s="618"/>
      <c r="AI38" s="618"/>
      <c r="AJ38" s="618"/>
      <c r="AK38" s="618"/>
      <c r="AL38" s="618"/>
      <c r="AM38" s="619"/>
      <c r="AN38" s="596"/>
      <c r="AO38" s="598"/>
      <c r="AP38" s="596"/>
      <c r="AQ38" s="598"/>
      <c r="AR38" s="596"/>
      <c r="AS38" s="598"/>
      <c r="AT38" s="596"/>
      <c r="AU38" s="598"/>
      <c r="AV38" s="596"/>
      <c r="AW38" s="598"/>
      <c r="AX38" s="596"/>
      <c r="AY38" s="598"/>
      <c r="AZ38" s="596"/>
      <c r="BA38" s="598"/>
      <c r="BB38" s="596"/>
      <c r="BC38" s="598"/>
      <c r="BD38" s="596"/>
      <c r="BE38" s="598"/>
      <c r="BF38" s="596"/>
      <c r="BG38" s="598"/>
      <c r="BH38" s="596"/>
      <c r="BI38" s="598"/>
      <c r="BJ38" s="596"/>
      <c r="BK38" s="598"/>
      <c r="BL38" s="596"/>
      <c r="BM38" s="597"/>
      <c r="BN38" s="598"/>
      <c r="BO38" s="717"/>
      <c r="BP38" s="717"/>
      <c r="BQ38" s="717"/>
      <c r="BR38" s="717"/>
      <c r="BS38" s="717"/>
      <c r="BT38" s="717"/>
      <c r="BU38" s="717"/>
      <c r="BV38" s="100"/>
      <c r="BW38" s="100"/>
      <c r="BX38" s="98"/>
    </row>
    <row r="39" spans="1:76" s="2" customFormat="1" ht="11.45" customHeight="1" x14ac:dyDescent="0.15">
      <c r="A39" s="93"/>
      <c r="B39" s="94"/>
      <c r="C39" s="606"/>
      <c r="D39" s="607"/>
      <c r="E39" s="607"/>
      <c r="F39" s="607"/>
      <c r="G39" s="607"/>
      <c r="H39" s="607"/>
      <c r="I39" s="607"/>
      <c r="J39" s="607"/>
      <c r="K39" s="607"/>
      <c r="L39" s="607"/>
      <c r="M39" s="607"/>
      <c r="N39" s="607"/>
      <c r="O39" s="607"/>
      <c r="P39" s="607"/>
      <c r="Q39" s="607"/>
      <c r="R39" s="612"/>
      <c r="S39" s="612"/>
      <c r="T39" s="612"/>
      <c r="U39" s="612"/>
      <c r="V39" s="612"/>
      <c r="W39" s="612"/>
      <c r="X39" s="613"/>
      <c r="Y39" s="629"/>
      <c r="Z39" s="630"/>
      <c r="AA39" s="630"/>
      <c r="AB39" s="630"/>
      <c r="AC39" s="630"/>
      <c r="AD39" s="630"/>
      <c r="AE39" s="630"/>
      <c r="AF39" s="631"/>
      <c r="AG39" s="620"/>
      <c r="AH39" s="621"/>
      <c r="AI39" s="621"/>
      <c r="AJ39" s="621"/>
      <c r="AK39" s="621"/>
      <c r="AL39" s="621"/>
      <c r="AM39" s="622"/>
      <c r="AN39" s="599"/>
      <c r="AO39" s="601"/>
      <c r="AP39" s="599"/>
      <c r="AQ39" s="601"/>
      <c r="AR39" s="599"/>
      <c r="AS39" s="601"/>
      <c r="AT39" s="599"/>
      <c r="AU39" s="601"/>
      <c r="AV39" s="599"/>
      <c r="AW39" s="601"/>
      <c r="AX39" s="599"/>
      <c r="AY39" s="601"/>
      <c r="AZ39" s="599"/>
      <c r="BA39" s="601"/>
      <c r="BB39" s="599"/>
      <c r="BC39" s="601"/>
      <c r="BD39" s="599"/>
      <c r="BE39" s="601"/>
      <c r="BF39" s="599"/>
      <c r="BG39" s="601"/>
      <c r="BH39" s="599"/>
      <c r="BI39" s="601"/>
      <c r="BJ39" s="599"/>
      <c r="BK39" s="601"/>
      <c r="BL39" s="599"/>
      <c r="BM39" s="600"/>
      <c r="BN39" s="601"/>
      <c r="BO39" s="717"/>
      <c r="BP39" s="717"/>
      <c r="BQ39" s="717"/>
      <c r="BR39" s="717"/>
      <c r="BS39" s="717"/>
      <c r="BT39" s="717"/>
      <c r="BU39" s="717"/>
      <c r="BV39" s="100"/>
      <c r="BW39" s="100"/>
      <c r="BX39" s="98"/>
    </row>
    <row r="40" spans="1:76" s="2" customFormat="1" ht="11.45" customHeight="1" x14ac:dyDescent="0.15">
      <c r="A40" s="93"/>
      <c r="B40" s="94"/>
      <c r="C40" s="602"/>
      <c r="D40" s="603"/>
      <c r="E40" s="603"/>
      <c r="F40" s="603"/>
      <c r="G40" s="603"/>
      <c r="H40" s="603"/>
      <c r="I40" s="603"/>
      <c r="J40" s="603"/>
      <c r="K40" s="603"/>
      <c r="L40" s="603"/>
      <c r="M40" s="603"/>
      <c r="N40" s="603"/>
      <c r="O40" s="603"/>
      <c r="P40" s="603"/>
      <c r="Q40" s="603"/>
      <c r="R40" s="608"/>
      <c r="S40" s="608"/>
      <c r="T40" s="608"/>
      <c r="U40" s="608"/>
      <c r="V40" s="608"/>
      <c r="W40" s="608"/>
      <c r="X40" s="609"/>
      <c r="Y40" s="623"/>
      <c r="Z40" s="624"/>
      <c r="AA40" s="624"/>
      <c r="AB40" s="624"/>
      <c r="AC40" s="624"/>
      <c r="AD40" s="624"/>
      <c r="AE40" s="624"/>
      <c r="AF40" s="625"/>
      <c r="AG40" s="614"/>
      <c r="AH40" s="615"/>
      <c r="AI40" s="615"/>
      <c r="AJ40" s="615"/>
      <c r="AK40" s="615"/>
      <c r="AL40" s="615"/>
      <c r="AM40" s="616"/>
      <c r="AN40" s="594"/>
      <c r="AO40" s="595"/>
      <c r="AP40" s="594"/>
      <c r="AQ40" s="595"/>
      <c r="AR40" s="594"/>
      <c r="AS40" s="595"/>
      <c r="AT40" s="594"/>
      <c r="AU40" s="595"/>
      <c r="AV40" s="594"/>
      <c r="AW40" s="595"/>
      <c r="AX40" s="594"/>
      <c r="AY40" s="595"/>
      <c r="AZ40" s="594"/>
      <c r="BA40" s="595"/>
      <c r="BB40" s="594"/>
      <c r="BC40" s="595"/>
      <c r="BD40" s="594"/>
      <c r="BE40" s="595"/>
      <c r="BF40" s="594"/>
      <c r="BG40" s="595"/>
      <c r="BH40" s="594"/>
      <c r="BI40" s="595"/>
      <c r="BJ40" s="594"/>
      <c r="BK40" s="595"/>
      <c r="BL40" s="593"/>
      <c r="BM40" s="594"/>
      <c r="BN40" s="595"/>
      <c r="BO40" s="716"/>
      <c r="BP40" s="717"/>
      <c r="BQ40" s="717"/>
      <c r="BR40" s="717"/>
      <c r="BS40" s="717"/>
      <c r="BT40" s="717"/>
      <c r="BU40" s="717"/>
      <c r="BV40" s="100"/>
      <c r="BW40" s="100"/>
      <c r="BX40" s="98"/>
    </row>
    <row r="41" spans="1:76" s="2" customFormat="1" ht="11.45" customHeight="1" x14ac:dyDescent="0.15">
      <c r="A41" s="93"/>
      <c r="B41" s="94"/>
      <c r="C41" s="604"/>
      <c r="D41" s="605"/>
      <c r="E41" s="605"/>
      <c r="F41" s="605"/>
      <c r="G41" s="605"/>
      <c r="H41" s="605"/>
      <c r="I41" s="605"/>
      <c r="J41" s="605"/>
      <c r="K41" s="605"/>
      <c r="L41" s="605"/>
      <c r="M41" s="605"/>
      <c r="N41" s="605"/>
      <c r="O41" s="605"/>
      <c r="P41" s="605"/>
      <c r="Q41" s="605"/>
      <c r="R41" s="610"/>
      <c r="S41" s="610"/>
      <c r="T41" s="610"/>
      <c r="U41" s="610"/>
      <c r="V41" s="610"/>
      <c r="W41" s="610"/>
      <c r="X41" s="611"/>
      <c r="Y41" s="626"/>
      <c r="Z41" s="627"/>
      <c r="AA41" s="627"/>
      <c r="AB41" s="627"/>
      <c r="AC41" s="627"/>
      <c r="AD41" s="627"/>
      <c r="AE41" s="627"/>
      <c r="AF41" s="628"/>
      <c r="AG41" s="617"/>
      <c r="AH41" s="618"/>
      <c r="AI41" s="618"/>
      <c r="AJ41" s="618"/>
      <c r="AK41" s="618"/>
      <c r="AL41" s="618"/>
      <c r="AM41" s="619"/>
      <c r="AN41" s="597"/>
      <c r="AO41" s="598"/>
      <c r="AP41" s="597"/>
      <c r="AQ41" s="598"/>
      <c r="AR41" s="597"/>
      <c r="AS41" s="598"/>
      <c r="AT41" s="597"/>
      <c r="AU41" s="598"/>
      <c r="AV41" s="597"/>
      <c r="AW41" s="598"/>
      <c r="AX41" s="597"/>
      <c r="AY41" s="598"/>
      <c r="AZ41" s="597"/>
      <c r="BA41" s="598"/>
      <c r="BB41" s="597"/>
      <c r="BC41" s="598"/>
      <c r="BD41" s="597"/>
      <c r="BE41" s="598"/>
      <c r="BF41" s="597"/>
      <c r="BG41" s="598"/>
      <c r="BH41" s="597"/>
      <c r="BI41" s="598"/>
      <c r="BJ41" s="597"/>
      <c r="BK41" s="598"/>
      <c r="BL41" s="596"/>
      <c r="BM41" s="597"/>
      <c r="BN41" s="598"/>
      <c r="BO41" s="717"/>
      <c r="BP41" s="717"/>
      <c r="BQ41" s="717"/>
      <c r="BR41" s="717"/>
      <c r="BS41" s="717"/>
      <c r="BT41" s="717"/>
      <c r="BU41" s="717"/>
      <c r="BV41" s="100"/>
      <c r="BW41" s="100"/>
      <c r="BX41" s="98"/>
    </row>
    <row r="42" spans="1:76" s="2" customFormat="1" ht="11.45" customHeight="1" x14ac:dyDescent="0.15">
      <c r="A42" s="93"/>
      <c r="B42" s="94"/>
      <c r="C42" s="604"/>
      <c r="D42" s="605"/>
      <c r="E42" s="605"/>
      <c r="F42" s="605"/>
      <c r="G42" s="605"/>
      <c r="H42" s="605"/>
      <c r="I42" s="605"/>
      <c r="J42" s="605"/>
      <c r="K42" s="605"/>
      <c r="L42" s="605"/>
      <c r="M42" s="605"/>
      <c r="N42" s="605"/>
      <c r="O42" s="605"/>
      <c r="P42" s="605"/>
      <c r="Q42" s="605"/>
      <c r="R42" s="610"/>
      <c r="S42" s="610"/>
      <c r="T42" s="610"/>
      <c r="U42" s="610"/>
      <c r="V42" s="610"/>
      <c r="W42" s="610"/>
      <c r="X42" s="611"/>
      <c r="Y42" s="626"/>
      <c r="Z42" s="627"/>
      <c r="AA42" s="627"/>
      <c r="AB42" s="627"/>
      <c r="AC42" s="627"/>
      <c r="AD42" s="627"/>
      <c r="AE42" s="627"/>
      <c r="AF42" s="628"/>
      <c r="AG42" s="617"/>
      <c r="AH42" s="618"/>
      <c r="AI42" s="618"/>
      <c r="AJ42" s="618"/>
      <c r="AK42" s="618"/>
      <c r="AL42" s="618"/>
      <c r="AM42" s="619"/>
      <c r="AN42" s="597"/>
      <c r="AO42" s="598"/>
      <c r="AP42" s="597"/>
      <c r="AQ42" s="598"/>
      <c r="AR42" s="597"/>
      <c r="AS42" s="598"/>
      <c r="AT42" s="597"/>
      <c r="AU42" s="598"/>
      <c r="AV42" s="597"/>
      <c r="AW42" s="598"/>
      <c r="AX42" s="597"/>
      <c r="AY42" s="598"/>
      <c r="AZ42" s="597"/>
      <c r="BA42" s="598"/>
      <c r="BB42" s="597"/>
      <c r="BC42" s="598"/>
      <c r="BD42" s="597"/>
      <c r="BE42" s="598"/>
      <c r="BF42" s="597"/>
      <c r="BG42" s="598"/>
      <c r="BH42" s="597"/>
      <c r="BI42" s="598"/>
      <c r="BJ42" s="597"/>
      <c r="BK42" s="598"/>
      <c r="BL42" s="596"/>
      <c r="BM42" s="597"/>
      <c r="BN42" s="598"/>
      <c r="BO42" s="717"/>
      <c r="BP42" s="717"/>
      <c r="BQ42" s="717"/>
      <c r="BR42" s="717"/>
      <c r="BS42" s="717"/>
      <c r="BT42" s="717"/>
      <c r="BU42" s="717"/>
      <c r="BV42" s="100"/>
      <c r="BW42" s="100"/>
      <c r="BX42" s="98"/>
    </row>
    <row r="43" spans="1:76" s="2" customFormat="1" ht="11.45" customHeight="1" x14ac:dyDescent="0.15">
      <c r="A43" s="93"/>
      <c r="B43" s="94"/>
      <c r="C43" s="606"/>
      <c r="D43" s="607"/>
      <c r="E43" s="607"/>
      <c r="F43" s="607"/>
      <c r="G43" s="607"/>
      <c r="H43" s="607"/>
      <c r="I43" s="607"/>
      <c r="J43" s="607"/>
      <c r="K43" s="607"/>
      <c r="L43" s="607"/>
      <c r="M43" s="607"/>
      <c r="N43" s="607"/>
      <c r="O43" s="607"/>
      <c r="P43" s="607"/>
      <c r="Q43" s="607"/>
      <c r="R43" s="612"/>
      <c r="S43" s="612"/>
      <c r="T43" s="612"/>
      <c r="U43" s="612"/>
      <c r="V43" s="612"/>
      <c r="W43" s="612"/>
      <c r="X43" s="613"/>
      <c r="Y43" s="629"/>
      <c r="Z43" s="630"/>
      <c r="AA43" s="630"/>
      <c r="AB43" s="630"/>
      <c r="AC43" s="630"/>
      <c r="AD43" s="630"/>
      <c r="AE43" s="630"/>
      <c r="AF43" s="631"/>
      <c r="AG43" s="620"/>
      <c r="AH43" s="621"/>
      <c r="AI43" s="621"/>
      <c r="AJ43" s="621"/>
      <c r="AK43" s="621"/>
      <c r="AL43" s="621"/>
      <c r="AM43" s="622"/>
      <c r="AN43" s="600"/>
      <c r="AO43" s="601"/>
      <c r="AP43" s="600"/>
      <c r="AQ43" s="601"/>
      <c r="AR43" s="600"/>
      <c r="AS43" s="601"/>
      <c r="AT43" s="600"/>
      <c r="AU43" s="601"/>
      <c r="AV43" s="600"/>
      <c r="AW43" s="601"/>
      <c r="AX43" s="600"/>
      <c r="AY43" s="601"/>
      <c r="AZ43" s="600"/>
      <c r="BA43" s="601"/>
      <c r="BB43" s="600"/>
      <c r="BC43" s="601"/>
      <c r="BD43" s="600"/>
      <c r="BE43" s="601"/>
      <c r="BF43" s="600"/>
      <c r="BG43" s="601"/>
      <c r="BH43" s="600"/>
      <c r="BI43" s="601"/>
      <c r="BJ43" s="600"/>
      <c r="BK43" s="601"/>
      <c r="BL43" s="599"/>
      <c r="BM43" s="600"/>
      <c r="BN43" s="601"/>
      <c r="BO43" s="717"/>
      <c r="BP43" s="717"/>
      <c r="BQ43" s="717"/>
      <c r="BR43" s="717"/>
      <c r="BS43" s="717"/>
      <c r="BT43" s="717"/>
      <c r="BU43" s="717"/>
      <c r="BV43" s="100"/>
      <c r="BW43" s="100"/>
      <c r="BX43" s="98"/>
    </row>
    <row r="44" spans="1:76" s="2" customFormat="1" ht="11.45" customHeight="1" x14ac:dyDescent="0.15">
      <c r="A44" s="93"/>
      <c r="B44" s="94"/>
      <c r="C44" s="602" t="s">
        <v>168</v>
      </c>
      <c r="D44" s="603"/>
      <c r="E44" s="603"/>
      <c r="F44" s="603"/>
      <c r="G44" s="603"/>
      <c r="H44" s="603"/>
      <c r="I44" s="603"/>
      <c r="J44" s="603"/>
      <c r="K44" s="603"/>
      <c r="L44" s="603"/>
      <c r="M44" s="603"/>
      <c r="N44" s="603"/>
      <c r="O44" s="603"/>
      <c r="P44" s="603"/>
      <c r="Q44" s="603"/>
      <c r="R44" s="608"/>
      <c r="S44" s="608"/>
      <c r="T44" s="608"/>
      <c r="U44" s="608"/>
      <c r="V44" s="608"/>
      <c r="W44" s="608"/>
      <c r="X44" s="609"/>
      <c r="Y44" s="623"/>
      <c r="Z44" s="624"/>
      <c r="AA44" s="624"/>
      <c r="AB44" s="624"/>
      <c r="AC44" s="624"/>
      <c r="AD44" s="624"/>
      <c r="AE44" s="624"/>
      <c r="AF44" s="625"/>
      <c r="AG44" s="614"/>
      <c r="AH44" s="615"/>
      <c r="AI44" s="615"/>
      <c r="AJ44" s="615"/>
      <c r="AK44" s="615"/>
      <c r="AL44" s="615"/>
      <c r="AM44" s="616"/>
      <c r="AN44" s="594"/>
      <c r="AO44" s="595"/>
      <c r="AP44" s="593"/>
      <c r="AQ44" s="595"/>
      <c r="AR44" s="593"/>
      <c r="AS44" s="595"/>
      <c r="AT44" s="593"/>
      <c r="AU44" s="595"/>
      <c r="AV44" s="593"/>
      <c r="AW44" s="595"/>
      <c r="AX44" s="593"/>
      <c r="AY44" s="595"/>
      <c r="AZ44" s="593"/>
      <c r="BA44" s="595"/>
      <c r="BB44" s="593"/>
      <c r="BC44" s="595"/>
      <c r="BD44" s="593"/>
      <c r="BE44" s="595"/>
      <c r="BF44" s="593"/>
      <c r="BG44" s="595"/>
      <c r="BH44" s="593"/>
      <c r="BI44" s="595"/>
      <c r="BJ44" s="593"/>
      <c r="BK44" s="595"/>
      <c r="BL44" s="593"/>
      <c r="BM44" s="594"/>
      <c r="BN44" s="595"/>
      <c r="BO44" s="716"/>
      <c r="BP44" s="717"/>
      <c r="BQ44" s="717"/>
      <c r="BR44" s="717"/>
      <c r="BS44" s="717"/>
      <c r="BT44" s="717"/>
      <c r="BU44" s="717"/>
      <c r="BV44" s="100"/>
      <c r="BW44" s="100"/>
      <c r="BX44" s="98"/>
    </row>
    <row r="45" spans="1:76" s="2" customFormat="1" ht="11.45" customHeight="1" x14ac:dyDescent="0.15">
      <c r="A45" s="93"/>
      <c r="B45" s="94"/>
      <c r="C45" s="604"/>
      <c r="D45" s="605"/>
      <c r="E45" s="605"/>
      <c r="F45" s="605"/>
      <c r="G45" s="605"/>
      <c r="H45" s="605"/>
      <c r="I45" s="605"/>
      <c r="J45" s="605"/>
      <c r="K45" s="605"/>
      <c r="L45" s="605"/>
      <c r="M45" s="605"/>
      <c r="N45" s="605"/>
      <c r="O45" s="605"/>
      <c r="P45" s="605"/>
      <c r="Q45" s="605"/>
      <c r="R45" s="610"/>
      <c r="S45" s="610"/>
      <c r="T45" s="610"/>
      <c r="U45" s="610"/>
      <c r="V45" s="610"/>
      <c r="W45" s="610"/>
      <c r="X45" s="611"/>
      <c r="Y45" s="626"/>
      <c r="Z45" s="627"/>
      <c r="AA45" s="627"/>
      <c r="AB45" s="627"/>
      <c r="AC45" s="627"/>
      <c r="AD45" s="627"/>
      <c r="AE45" s="627"/>
      <c r="AF45" s="628"/>
      <c r="AG45" s="617"/>
      <c r="AH45" s="618"/>
      <c r="AI45" s="618"/>
      <c r="AJ45" s="618"/>
      <c r="AK45" s="618"/>
      <c r="AL45" s="618"/>
      <c r="AM45" s="619"/>
      <c r="AN45" s="597"/>
      <c r="AO45" s="598"/>
      <c r="AP45" s="596"/>
      <c r="AQ45" s="598"/>
      <c r="AR45" s="596"/>
      <c r="AS45" s="598"/>
      <c r="AT45" s="596"/>
      <c r="AU45" s="598"/>
      <c r="AV45" s="596"/>
      <c r="AW45" s="598"/>
      <c r="AX45" s="596"/>
      <c r="AY45" s="598"/>
      <c r="AZ45" s="596"/>
      <c r="BA45" s="598"/>
      <c r="BB45" s="596"/>
      <c r="BC45" s="598"/>
      <c r="BD45" s="596"/>
      <c r="BE45" s="598"/>
      <c r="BF45" s="596"/>
      <c r="BG45" s="598"/>
      <c r="BH45" s="596"/>
      <c r="BI45" s="598"/>
      <c r="BJ45" s="596"/>
      <c r="BK45" s="598"/>
      <c r="BL45" s="596"/>
      <c r="BM45" s="597"/>
      <c r="BN45" s="598"/>
      <c r="BO45" s="717"/>
      <c r="BP45" s="717"/>
      <c r="BQ45" s="717"/>
      <c r="BR45" s="717"/>
      <c r="BS45" s="717"/>
      <c r="BT45" s="717"/>
      <c r="BU45" s="717"/>
      <c r="BV45" s="100"/>
      <c r="BW45" s="100"/>
      <c r="BX45" s="98"/>
    </row>
    <row r="46" spans="1:76" s="2" customFormat="1" ht="11.45" customHeight="1" x14ac:dyDescent="0.15">
      <c r="A46" s="93"/>
      <c r="B46" s="94"/>
      <c r="C46" s="634"/>
      <c r="D46" s="635"/>
      <c r="E46" s="635"/>
      <c r="F46" s="635"/>
      <c r="G46" s="635"/>
      <c r="H46" s="635"/>
      <c r="I46" s="635"/>
      <c r="J46" s="635"/>
      <c r="K46" s="635"/>
      <c r="L46" s="635"/>
      <c r="M46" s="635"/>
      <c r="N46" s="635"/>
      <c r="O46" s="635"/>
      <c r="P46" s="635"/>
      <c r="Q46" s="635"/>
      <c r="R46" s="610"/>
      <c r="S46" s="610"/>
      <c r="T46" s="610"/>
      <c r="U46" s="610"/>
      <c r="V46" s="610"/>
      <c r="W46" s="610"/>
      <c r="X46" s="611"/>
      <c r="Y46" s="626"/>
      <c r="Z46" s="627"/>
      <c r="AA46" s="627"/>
      <c r="AB46" s="627"/>
      <c r="AC46" s="627"/>
      <c r="AD46" s="627"/>
      <c r="AE46" s="627"/>
      <c r="AF46" s="628"/>
      <c r="AG46" s="617"/>
      <c r="AH46" s="618"/>
      <c r="AI46" s="618"/>
      <c r="AJ46" s="618"/>
      <c r="AK46" s="618"/>
      <c r="AL46" s="618"/>
      <c r="AM46" s="619"/>
      <c r="AN46" s="597"/>
      <c r="AO46" s="598"/>
      <c r="AP46" s="596"/>
      <c r="AQ46" s="598"/>
      <c r="AR46" s="596"/>
      <c r="AS46" s="598"/>
      <c r="AT46" s="596"/>
      <c r="AU46" s="598"/>
      <c r="AV46" s="596"/>
      <c r="AW46" s="598"/>
      <c r="AX46" s="596"/>
      <c r="AY46" s="598"/>
      <c r="AZ46" s="596"/>
      <c r="BA46" s="598"/>
      <c r="BB46" s="596"/>
      <c r="BC46" s="598"/>
      <c r="BD46" s="596"/>
      <c r="BE46" s="598"/>
      <c r="BF46" s="596"/>
      <c r="BG46" s="598"/>
      <c r="BH46" s="596"/>
      <c r="BI46" s="598"/>
      <c r="BJ46" s="596"/>
      <c r="BK46" s="598"/>
      <c r="BL46" s="596"/>
      <c r="BM46" s="597"/>
      <c r="BN46" s="598"/>
      <c r="BO46" s="717"/>
      <c r="BP46" s="717"/>
      <c r="BQ46" s="717"/>
      <c r="BR46" s="717"/>
      <c r="BS46" s="717"/>
      <c r="BT46" s="717"/>
      <c r="BU46" s="717"/>
      <c r="BV46" s="100"/>
      <c r="BW46" s="100"/>
      <c r="BX46" s="98"/>
    </row>
    <row r="47" spans="1:76" s="2" customFormat="1" ht="11.45" customHeight="1" x14ac:dyDescent="0.15">
      <c r="A47" s="93"/>
      <c r="B47" s="94"/>
      <c r="C47" s="636"/>
      <c r="D47" s="637"/>
      <c r="E47" s="637"/>
      <c r="F47" s="637"/>
      <c r="G47" s="637"/>
      <c r="H47" s="637"/>
      <c r="I47" s="637"/>
      <c r="J47" s="637"/>
      <c r="K47" s="637"/>
      <c r="L47" s="637"/>
      <c r="M47" s="637"/>
      <c r="N47" s="637"/>
      <c r="O47" s="637"/>
      <c r="P47" s="637"/>
      <c r="Q47" s="637"/>
      <c r="R47" s="612"/>
      <c r="S47" s="612"/>
      <c r="T47" s="612"/>
      <c r="U47" s="612"/>
      <c r="V47" s="612"/>
      <c r="W47" s="612"/>
      <c r="X47" s="613"/>
      <c r="Y47" s="629"/>
      <c r="Z47" s="630"/>
      <c r="AA47" s="630"/>
      <c r="AB47" s="630"/>
      <c r="AC47" s="630"/>
      <c r="AD47" s="630"/>
      <c r="AE47" s="630"/>
      <c r="AF47" s="631"/>
      <c r="AG47" s="620"/>
      <c r="AH47" s="621"/>
      <c r="AI47" s="621"/>
      <c r="AJ47" s="621"/>
      <c r="AK47" s="621"/>
      <c r="AL47" s="621"/>
      <c r="AM47" s="622"/>
      <c r="AN47" s="600"/>
      <c r="AO47" s="601"/>
      <c r="AP47" s="599"/>
      <c r="AQ47" s="601"/>
      <c r="AR47" s="599"/>
      <c r="AS47" s="601"/>
      <c r="AT47" s="599"/>
      <c r="AU47" s="601"/>
      <c r="AV47" s="599"/>
      <c r="AW47" s="601"/>
      <c r="AX47" s="599"/>
      <c r="AY47" s="601"/>
      <c r="AZ47" s="599"/>
      <c r="BA47" s="601"/>
      <c r="BB47" s="599"/>
      <c r="BC47" s="601"/>
      <c r="BD47" s="599"/>
      <c r="BE47" s="601"/>
      <c r="BF47" s="599"/>
      <c r="BG47" s="601"/>
      <c r="BH47" s="599"/>
      <c r="BI47" s="601"/>
      <c r="BJ47" s="599"/>
      <c r="BK47" s="601"/>
      <c r="BL47" s="599"/>
      <c r="BM47" s="600"/>
      <c r="BN47" s="601"/>
      <c r="BO47" s="717"/>
      <c r="BP47" s="717"/>
      <c r="BQ47" s="717"/>
      <c r="BR47" s="717"/>
      <c r="BS47" s="717"/>
      <c r="BT47" s="717"/>
      <c r="BU47" s="717"/>
      <c r="BV47" s="100"/>
      <c r="BW47" s="100"/>
      <c r="BX47" s="98"/>
    </row>
    <row r="48" spans="1:76" s="2" customFormat="1" ht="11.45" customHeight="1" x14ac:dyDescent="0.15">
      <c r="A48" s="93"/>
      <c r="B48" s="94"/>
      <c r="C48" s="602" t="s">
        <v>200</v>
      </c>
      <c r="D48" s="603"/>
      <c r="E48" s="603"/>
      <c r="F48" s="603"/>
      <c r="G48" s="603"/>
      <c r="H48" s="603"/>
      <c r="I48" s="603"/>
      <c r="J48" s="603"/>
      <c r="K48" s="603"/>
      <c r="L48" s="603"/>
      <c r="M48" s="603"/>
      <c r="N48" s="603"/>
      <c r="O48" s="603"/>
      <c r="P48" s="603"/>
      <c r="Q48" s="603"/>
      <c r="R48" s="608"/>
      <c r="S48" s="608"/>
      <c r="T48" s="608"/>
      <c r="U48" s="608"/>
      <c r="V48" s="608"/>
      <c r="W48" s="608"/>
      <c r="X48" s="609"/>
      <c r="Y48" s="623"/>
      <c r="Z48" s="624"/>
      <c r="AA48" s="624"/>
      <c r="AB48" s="624"/>
      <c r="AC48" s="624"/>
      <c r="AD48" s="624"/>
      <c r="AE48" s="624"/>
      <c r="AF48" s="625"/>
      <c r="AG48" s="614"/>
      <c r="AH48" s="615"/>
      <c r="AI48" s="615"/>
      <c r="AJ48" s="615"/>
      <c r="AK48" s="615"/>
      <c r="AL48" s="615"/>
      <c r="AM48" s="616"/>
      <c r="AN48" s="593">
        <f>SUM('様式2(測量士補):様式2(測量士補) (5)'!$CF$20)</f>
        <v>0</v>
      </c>
      <c r="AO48" s="595"/>
      <c r="AP48" s="593"/>
      <c r="AQ48" s="595"/>
      <c r="AR48" s="593"/>
      <c r="AS48" s="595"/>
      <c r="AT48" s="593">
        <f>SUM('様式2(測量士補):様式2(測量士補) (5)'!$CI$20)</f>
        <v>0</v>
      </c>
      <c r="AU48" s="595"/>
      <c r="AV48" s="593"/>
      <c r="AW48" s="595"/>
      <c r="AX48" s="593"/>
      <c r="AY48" s="595"/>
      <c r="AZ48" s="593"/>
      <c r="BA48" s="595"/>
      <c r="BB48" s="593">
        <f>SUM('様式2(測量士補):様式2(測量士補) (5)'!$CM$20)</f>
        <v>0</v>
      </c>
      <c r="BC48" s="595"/>
      <c r="BD48" s="593"/>
      <c r="BE48" s="595"/>
      <c r="BF48" s="593"/>
      <c r="BG48" s="595"/>
      <c r="BH48" s="593">
        <f>SUM('様式2(測量士補):様式2(測量士補) (5)'!$CP$20)</f>
        <v>0</v>
      </c>
      <c r="BI48" s="595"/>
      <c r="BJ48" s="593">
        <f>SUM('様式2(測量士補):様式2(測量士補) (5)'!$CQ$20)</f>
        <v>0</v>
      </c>
      <c r="BK48" s="595"/>
      <c r="BL48" s="593"/>
      <c r="BM48" s="594"/>
      <c r="BN48" s="595"/>
      <c r="BO48" s="708"/>
      <c r="BP48" s="709"/>
      <c r="BQ48" s="709"/>
      <c r="BR48" s="709"/>
      <c r="BS48" s="709"/>
      <c r="BT48" s="709"/>
      <c r="BU48" s="710"/>
      <c r="BV48" s="101"/>
      <c r="BW48" s="101"/>
      <c r="BX48" s="98"/>
    </row>
    <row r="49" spans="1:77" s="2" customFormat="1" ht="11.45" customHeight="1" x14ac:dyDescent="0.15">
      <c r="A49" s="93"/>
      <c r="B49" s="94"/>
      <c r="C49" s="604"/>
      <c r="D49" s="605"/>
      <c r="E49" s="605"/>
      <c r="F49" s="605"/>
      <c r="G49" s="605"/>
      <c r="H49" s="605"/>
      <c r="I49" s="605"/>
      <c r="J49" s="605"/>
      <c r="K49" s="605"/>
      <c r="L49" s="605"/>
      <c r="M49" s="605"/>
      <c r="N49" s="605"/>
      <c r="O49" s="605"/>
      <c r="P49" s="605"/>
      <c r="Q49" s="605"/>
      <c r="R49" s="610"/>
      <c r="S49" s="610"/>
      <c r="T49" s="610"/>
      <c r="U49" s="610"/>
      <c r="V49" s="610"/>
      <c r="W49" s="610"/>
      <c r="X49" s="611"/>
      <c r="Y49" s="626"/>
      <c r="Z49" s="627"/>
      <c r="AA49" s="627"/>
      <c r="AB49" s="627"/>
      <c r="AC49" s="627"/>
      <c r="AD49" s="627"/>
      <c r="AE49" s="627"/>
      <c r="AF49" s="628"/>
      <c r="AG49" s="617"/>
      <c r="AH49" s="618"/>
      <c r="AI49" s="618"/>
      <c r="AJ49" s="618"/>
      <c r="AK49" s="618"/>
      <c r="AL49" s="618"/>
      <c r="AM49" s="619"/>
      <c r="AN49" s="596"/>
      <c r="AO49" s="598"/>
      <c r="AP49" s="596"/>
      <c r="AQ49" s="598"/>
      <c r="AR49" s="596"/>
      <c r="AS49" s="598"/>
      <c r="AT49" s="596"/>
      <c r="AU49" s="598"/>
      <c r="AV49" s="596"/>
      <c r="AW49" s="598"/>
      <c r="AX49" s="596"/>
      <c r="AY49" s="598"/>
      <c r="AZ49" s="596"/>
      <c r="BA49" s="598"/>
      <c r="BB49" s="596"/>
      <c r="BC49" s="598"/>
      <c r="BD49" s="596"/>
      <c r="BE49" s="598"/>
      <c r="BF49" s="596"/>
      <c r="BG49" s="598"/>
      <c r="BH49" s="596"/>
      <c r="BI49" s="598"/>
      <c r="BJ49" s="596"/>
      <c r="BK49" s="598"/>
      <c r="BL49" s="596"/>
      <c r="BM49" s="597"/>
      <c r="BN49" s="598"/>
      <c r="BO49" s="711"/>
      <c r="BP49" s="447"/>
      <c r="BQ49" s="447"/>
      <c r="BR49" s="447"/>
      <c r="BS49" s="447"/>
      <c r="BT49" s="447"/>
      <c r="BU49" s="712"/>
      <c r="BV49" s="101"/>
      <c r="BW49" s="101"/>
      <c r="BX49" s="98"/>
    </row>
    <row r="50" spans="1:77" s="2" customFormat="1" ht="11.45" customHeight="1" x14ac:dyDescent="0.15">
      <c r="A50" s="93"/>
      <c r="B50" s="94"/>
      <c r="C50" s="604"/>
      <c r="D50" s="605"/>
      <c r="E50" s="605"/>
      <c r="F50" s="605"/>
      <c r="G50" s="605"/>
      <c r="H50" s="605"/>
      <c r="I50" s="605"/>
      <c r="J50" s="605"/>
      <c r="K50" s="605"/>
      <c r="L50" s="605"/>
      <c r="M50" s="605"/>
      <c r="N50" s="605"/>
      <c r="O50" s="605"/>
      <c r="P50" s="605"/>
      <c r="Q50" s="605"/>
      <c r="R50" s="610"/>
      <c r="S50" s="610"/>
      <c r="T50" s="610"/>
      <c r="U50" s="610"/>
      <c r="V50" s="610"/>
      <c r="W50" s="610"/>
      <c r="X50" s="611"/>
      <c r="Y50" s="626"/>
      <c r="Z50" s="627"/>
      <c r="AA50" s="627"/>
      <c r="AB50" s="627"/>
      <c r="AC50" s="627"/>
      <c r="AD50" s="627"/>
      <c r="AE50" s="627"/>
      <c r="AF50" s="628"/>
      <c r="AG50" s="617"/>
      <c r="AH50" s="618"/>
      <c r="AI50" s="618"/>
      <c r="AJ50" s="618"/>
      <c r="AK50" s="618"/>
      <c r="AL50" s="618"/>
      <c r="AM50" s="619"/>
      <c r="AN50" s="596"/>
      <c r="AO50" s="598"/>
      <c r="AP50" s="596"/>
      <c r="AQ50" s="598"/>
      <c r="AR50" s="596"/>
      <c r="AS50" s="598"/>
      <c r="AT50" s="596"/>
      <c r="AU50" s="598"/>
      <c r="AV50" s="596"/>
      <c r="AW50" s="598"/>
      <c r="AX50" s="596"/>
      <c r="AY50" s="598"/>
      <c r="AZ50" s="596"/>
      <c r="BA50" s="598"/>
      <c r="BB50" s="596"/>
      <c r="BC50" s="598"/>
      <c r="BD50" s="596"/>
      <c r="BE50" s="598"/>
      <c r="BF50" s="596"/>
      <c r="BG50" s="598"/>
      <c r="BH50" s="596"/>
      <c r="BI50" s="598"/>
      <c r="BJ50" s="596"/>
      <c r="BK50" s="598"/>
      <c r="BL50" s="596"/>
      <c r="BM50" s="597"/>
      <c r="BN50" s="598"/>
      <c r="BO50" s="711"/>
      <c r="BP50" s="447"/>
      <c r="BQ50" s="447"/>
      <c r="BR50" s="447"/>
      <c r="BS50" s="447"/>
      <c r="BT50" s="447"/>
      <c r="BU50" s="712"/>
      <c r="BV50" s="101"/>
      <c r="BW50" s="101"/>
      <c r="BX50" s="98"/>
    </row>
    <row r="51" spans="1:77" s="2" customFormat="1" ht="11.45" customHeight="1" x14ac:dyDescent="0.15">
      <c r="A51" s="93"/>
      <c r="B51" s="94"/>
      <c r="C51" s="606"/>
      <c r="D51" s="607"/>
      <c r="E51" s="607"/>
      <c r="F51" s="607"/>
      <c r="G51" s="607"/>
      <c r="H51" s="607"/>
      <c r="I51" s="607"/>
      <c r="J51" s="607"/>
      <c r="K51" s="607"/>
      <c r="L51" s="607"/>
      <c r="M51" s="607"/>
      <c r="N51" s="607"/>
      <c r="O51" s="607"/>
      <c r="P51" s="607"/>
      <c r="Q51" s="607"/>
      <c r="R51" s="612"/>
      <c r="S51" s="612"/>
      <c r="T51" s="612"/>
      <c r="U51" s="612"/>
      <c r="V51" s="612"/>
      <c r="W51" s="612"/>
      <c r="X51" s="613"/>
      <c r="Y51" s="629"/>
      <c r="Z51" s="630"/>
      <c r="AA51" s="630"/>
      <c r="AB51" s="630"/>
      <c r="AC51" s="630"/>
      <c r="AD51" s="630"/>
      <c r="AE51" s="630"/>
      <c r="AF51" s="631"/>
      <c r="AG51" s="620"/>
      <c r="AH51" s="621"/>
      <c r="AI51" s="621"/>
      <c r="AJ51" s="621"/>
      <c r="AK51" s="621"/>
      <c r="AL51" s="621"/>
      <c r="AM51" s="622"/>
      <c r="AN51" s="599"/>
      <c r="AO51" s="601"/>
      <c r="AP51" s="599"/>
      <c r="AQ51" s="601"/>
      <c r="AR51" s="599"/>
      <c r="AS51" s="601"/>
      <c r="AT51" s="599"/>
      <c r="AU51" s="601"/>
      <c r="AV51" s="599"/>
      <c r="AW51" s="601"/>
      <c r="AX51" s="599"/>
      <c r="AY51" s="601"/>
      <c r="AZ51" s="599"/>
      <c r="BA51" s="601"/>
      <c r="BB51" s="599"/>
      <c r="BC51" s="601"/>
      <c r="BD51" s="599"/>
      <c r="BE51" s="601"/>
      <c r="BF51" s="599"/>
      <c r="BG51" s="601"/>
      <c r="BH51" s="599"/>
      <c r="BI51" s="601"/>
      <c r="BJ51" s="599"/>
      <c r="BK51" s="601"/>
      <c r="BL51" s="599"/>
      <c r="BM51" s="600"/>
      <c r="BN51" s="601"/>
      <c r="BO51" s="713"/>
      <c r="BP51" s="714"/>
      <c r="BQ51" s="714"/>
      <c r="BR51" s="714"/>
      <c r="BS51" s="714"/>
      <c r="BT51" s="714"/>
      <c r="BU51" s="715"/>
      <c r="BV51" s="101"/>
      <c r="BW51" s="101"/>
      <c r="BX51" s="98"/>
    </row>
    <row r="52" spans="1:77" s="2" customFormat="1" ht="11.45" customHeight="1" x14ac:dyDescent="0.15">
      <c r="A52" s="93"/>
      <c r="B52" s="94"/>
      <c r="C52" s="602" t="s">
        <v>145</v>
      </c>
      <c r="D52" s="603"/>
      <c r="E52" s="603"/>
      <c r="F52" s="603"/>
      <c r="G52" s="603"/>
      <c r="H52" s="603"/>
      <c r="I52" s="603"/>
      <c r="J52" s="603"/>
      <c r="K52" s="603"/>
      <c r="L52" s="603"/>
      <c r="M52" s="603"/>
      <c r="N52" s="603"/>
      <c r="O52" s="603"/>
      <c r="P52" s="603"/>
      <c r="Q52" s="603"/>
      <c r="R52" s="608"/>
      <c r="S52" s="608"/>
      <c r="T52" s="608"/>
      <c r="U52" s="608"/>
      <c r="V52" s="608"/>
      <c r="W52" s="608"/>
      <c r="X52" s="609"/>
      <c r="Y52" s="623"/>
      <c r="Z52" s="624"/>
      <c r="AA52" s="624"/>
      <c r="AB52" s="624"/>
      <c r="AC52" s="624"/>
      <c r="AD52" s="624"/>
      <c r="AE52" s="624"/>
      <c r="AF52" s="625"/>
      <c r="AG52" s="614"/>
      <c r="AH52" s="615"/>
      <c r="AI52" s="615"/>
      <c r="AJ52" s="615"/>
      <c r="AK52" s="615"/>
      <c r="AL52" s="615"/>
      <c r="AM52" s="616"/>
      <c r="AN52" s="593">
        <f>SUM('様式2(測量士補):様式2(測量士補) (5)'!$CF$24)</f>
        <v>0</v>
      </c>
      <c r="AO52" s="595"/>
      <c r="AP52" s="593">
        <f>SUM('様式2(測量士補):様式2(測量士補) (5)'!$CG$24)</f>
        <v>0</v>
      </c>
      <c r="AQ52" s="595"/>
      <c r="AR52" s="593">
        <f>SUM('様式2(測量士補):様式2(測量士補) (5)'!$CH$24)</f>
        <v>0</v>
      </c>
      <c r="AS52" s="595"/>
      <c r="AT52" s="593">
        <f>SUM('様式2(測量士補):様式2(測量士補) (5)'!$CI$24)</f>
        <v>0</v>
      </c>
      <c r="AU52" s="595"/>
      <c r="AV52" s="593">
        <f>SUM('様式2(測量士補):様式2(測量士補) (5)'!$CJ$24)</f>
        <v>0</v>
      </c>
      <c r="AW52" s="595"/>
      <c r="AX52" s="593">
        <f>SUM('様式2(測量士補):様式2(測量士補) (5)'!$CK$24)</f>
        <v>0</v>
      </c>
      <c r="AY52" s="595"/>
      <c r="AZ52" s="593">
        <f>SUM('様式2(測量士補):様式2(測量士補) (5)'!$CL$24)</f>
        <v>0</v>
      </c>
      <c r="BA52" s="595"/>
      <c r="BB52" s="593">
        <f>SUM('様式2(測量士補):様式2(測量士補) (5)'!$CM$24)</f>
        <v>0</v>
      </c>
      <c r="BC52" s="595"/>
      <c r="BD52" s="593">
        <f>SUM('様式2(測量士補):様式2(測量士補) (5)'!$CN$24)</f>
        <v>0</v>
      </c>
      <c r="BE52" s="595"/>
      <c r="BF52" s="593">
        <f>SUM('様式2(測量士補):様式2(測量士補) (5)'!$CO$24)</f>
        <v>0</v>
      </c>
      <c r="BG52" s="595"/>
      <c r="BH52" s="593">
        <f>SUM('様式2(測量士補):様式2(測量士補) (5)'!$CP$24)</f>
        <v>0</v>
      </c>
      <c r="BI52" s="595"/>
      <c r="BJ52" s="593">
        <f>SUM('様式2(測量士補):様式2(測量士補) (5)'!$CQ$24)</f>
        <v>0</v>
      </c>
      <c r="BK52" s="595"/>
      <c r="BL52" s="593"/>
      <c r="BM52" s="594"/>
      <c r="BN52" s="595"/>
      <c r="BO52" s="716"/>
      <c r="BP52" s="717"/>
      <c r="BQ52" s="717"/>
      <c r="BR52" s="717"/>
      <c r="BS52" s="717"/>
      <c r="BT52" s="717"/>
      <c r="BU52" s="717"/>
      <c r="BV52" s="100"/>
      <c r="BW52" s="100"/>
      <c r="BX52" s="98"/>
    </row>
    <row r="53" spans="1:77" s="2" customFormat="1" ht="11.45" customHeight="1" x14ac:dyDescent="0.15">
      <c r="A53" s="93"/>
      <c r="B53" s="94"/>
      <c r="C53" s="604"/>
      <c r="D53" s="605"/>
      <c r="E53" s="605"/>
      <c r="F53" s="605"/>
      <c r="G53" s="605"/>
      <c r="H53" s="605"/>
      <c r="I53" s="605"/>
      <c r="J53" s="605"/>
      <c r="K53" s="605"/>
      <c r="L53" s="605"/>
      <c r="M53" s="605"/>
      <c r="N53" s="605"/>
      <c r="O53" s="605"/>
      <c r="P53" s="605"/>
      <c r="Q53" s="605"/>
      <c r="R53" s="610"/>
      <c r="S53" s="610"/>
      <c r="T53" s="610"/>
      <c r="U53" s="610"/>
      <c r="V53" s="610"/>
      <c r="W53" s="610"/>
      <c r="X53" s="611"/>
      <c r="Y53" s="626"/>
      <c r="Z53" s="627"/>
      <c r="AA53" s="627"/>
      <c r="AB53" s="627"/>
      <c r="AC53" s="627"/>
      <c r="AD53" s="627"/>
      <c r="AE53" s="627"/>
      <c r="AF53" s="628"/>
      <c r="AG53" s="617"/>
      <c r="AH53" s="618"/>
      <c r="AI53" s="618"/>
      <c r="AJ53" s="618"/>
      <c r="AK53" s="618"/>
      <c r="AL53" s="618"/>
      <c r="AM53" s="619"/>
      <c r="AN53" s="596"/>
      <c r="AO53" s="598"/>
      <c r="AP53" s="596"/>
      <c r="AQ53" s="598"/>
      <c r="AR53" s="596"/>
      <c r="AS53" s="598"/>
      <c r="AT53" s="596"/>
      <c r="AU53" s="598"/>
      <c r="AV53" s="596"/>
      <c r="AW53" s="598"/>
      <c r="AX53" s="596"/>
      <c r="AY53" s="598"/>
      <c r="AZ53" s="596"/>
      <c r="BA53" s="598"/>
      <c r="BB53" s="596"/>
      <c r="BC53" s="598"/>
      <c r="BD53" s="596"/>
      <c r="BE53" s="598"/>
      <c r="BF53" s="596"/>
      <c r="BG53" s="598"/>
      <c r="BH53" s="596"/>
      <c r="BI53" s="598"/>
      <c r="BJ53" s="596"/>
      <c r="BK53" s="598"/>
      <c r="BL53" s="596"/>
      <c r="BM53" s="597"/>
      <c r="BN53" s="598"/>
      <c r="BO53" s="717"/>
      <c r="BP53" s="717"/>
      <c r="BQ53" s="717"/>
      <c r="BR53" s="717"/>
      <c r="BS53" s="717"/>
      <c r="BT53" s="717"/>
      <c r="BU53" s="717"/>
      <c r="BV53" s="100"/>
      <c r="BW53" s="100"/>
      <c r="BX53" s="98"/>
    </row>
    <row r="54" spans="1:77" s="2" customFormat="1" ht="11.45" customHeight="1" x14ac:dyDescent="0.15">
      <c r="A54" s="93"/>
      <c r="B54" s="94"/>
      <c r="C54" s="604"/>
      <c r="D54" s="605"/>
      <c r="E54" s="605"/>
      <c r="F54" s="605"/>
      <c r="G54" s="605"/>
      <c r="H54" s="605"/>
      <c r="I54" s="605"/>
      <c r="J54" s="605"/>
      <c r="K54" s="605"/>
      <c r="L54" s="605"/>
      <c r="M54" s="605"/>
      <c r="N54" s="605"/>
      <c r="O54" s="605"/>
      <c r="P54" s="605"/>
      <c r="Q54" s="605"/>
      <c r="R54" s="610"/>
      <c r="S54" s="610"/>
      <c r="T54" s="610"/>
      <c r="U54" s="610"/>
      <c r="V54" s="610"/>
      <c r="W54" s="610"/>
      <c r="X54" s="611"/>
      <c r="Y54" s="626"/>
      <c r="Z54" s="627"/>
      <c r="AA54" s="627"/>
      <c r="AB54" s="627"/>
      <c r="AC54" s="627"/>
      <c r="AD54" s="627"/>
      <c r="AE54" s="627"/>
      <c r="AF54" s="628"/>
      <c r="AG54" s="617"/>
      <c r="AH54" s="618"/>
      <c r="AI54" s="618"/>
      <c r="AJ54" s="618"/>
      <c r="AK54" s="618"/>
      <c r="AL54" s="618"/>
      <c r="AM54" s="619"/>
      <c r="AN54" s="596"/>
      <c r="AO54" s="598"/>
      <c r="AP54" s="596"/>
      <c r="AQ54" s="598"/>
      <c r="AR54" s="596"/>
      <c r="AS54" s="598"/>
      <c r="AT54" s="596"/>
      <c r="AU54" s="598"/>
      <c r="AV54" s="596"/>
      <c r="AW54" s="598"/>
      <c r="AX54" s="596"/>
      <c r="AY54" s="598"/>
      <c r="AZ54" s="596"/>
      <c r="BA54" s="598"/>
      <c r="BB54" s="596"/>
      <c r="BC54" s="598"/>
      <c r="BD54" s="596"/>
      <c r="BE54" s="598"/>
      <c r="BF54" s="596"/>
      <c r="BG54" s="598"/>
      <c r="BH54" s="596"/>
      <c r="BI54" s="598"/>
      <c r="BJ54" s="596"/>
      <c r="BK54" s="598"/>
      <c r="BL54" s="596"/>
      <c r="BM54" s="597"/>
      <c r="BN54" s="598"/>
      <c r="BO54" s="717"/>
      <c r="BP54" s="717"/>
      <c r="BQ54" s="717"/>
      <c r="BR54" s="717"/>
      <c r="BS54" s="717"/>
      <c r="BT54" s="717"/>
      <c r="BU54" s="717"/>
      <c r="BV54" s="100"/>
      <c r="BW54" s="100"/>
      <c r="BX54" s="98"/>
    </row>
    <row r="55" spans="1:77" s="2" customFormat="1" ht="11.45" customHeight="1" x14ac:dyDescent="0.15">
      <c r="A55" s="93"/>
      <c r="B55" s="94"/>
      <c r="C55" s="606"/>
      <c r="D55" s="607"/>
      <c r="E55" s="607"/>
      <c r="F55" s="607"/>
      <c r="G55" s="607"/>
      <c r="H55" s="607"/>
      <c r="I55" s="607"/>
      <c r="J55" s="607"/>
      <c r="K55" s="607"/>
      <c r="L55" s="607"/>
      <c r="M55" s="607"/>
      <c r="N55" s="607"/>
      <c r="O55" s="607"/>
      <c r="P55" s="607"/>
      <c r="Q55" s="607"/>
      <c r="R55" s="612"/>
      <c r="S55" s="612"/>
      <c r="T55" s="612"/>
      <c r="U55" s="612"/>
      <c r="V55" s="612"/>
      <c r="W55" s="612"/>
      <c r="X55" s="613"/>
      <c r="Y55" s="629"/>
      <c r="Z55" s="630"/>
      <c r="AA55" s="630"/>
      <c r="AB55" s="630"/>
      <c r="AC55" s="630"/>
      <c r="AD55" s="630"/>
      <c r="AE55" s="630"/>
      <c r="AF55" s="631"/>
      <c r="AG55" s="620"/>
      <c r="AH55" s="621"/>
      <c r="AI55" s="621"/>
      <c r="AJ55" s="621"/>
      <c r="AK55" s="621"/>
      <c r="AL55" s="621"/>
      <c r="AM55" s="622"/>
      <c r="AN55" s="599"/>
      <c r="AO55" s="601"/>
      <c r="AP55" s="599"/>
      <c r="AQ55" s="601"/>
      <c r="AR55" s="599"/>
      <c r="AS55" s="601"/>
      <c r="AT55" s="599"/>
      <c r="AU55" s="601"/>
      <c r="AV55" s="599"/>
      <c r="AW55" s="601"/>
      <c r="AX55" s="599"/>
      <c r="AY55" s="601"/>
      <c r="AZ55" s="599"/>
      <c r="BA55" s="601"/>
      <c r="BB55" s="599"/>
      <c r="BC55" s="601"/>
      <c r="BD55" s="599"/>
      <c r="BE55" s="601"/>
      <c r="BF55" s="599"/>
      <c r="BG55" s="601"/>
      <c r="BH55" s="599"/>
      <c r="BI55" s="601"/>
      <c r="BJ55" s="599"/>
      <c r="BK55" s="601"/>
      <c r="BL55" s="599"/>
      <c r="BM55" s="600"/>
      <c r="BN55" s="601"/>
      <c r="BO55" s="717"/>
      <c r="BP55" s="717"/>
      <c r="BQ55" s="717"/>
      <c r="BR55" s="717"/>
      <c r="BS55" s="717"/>
      <c r="BT55" s="717"/>
      <c r="BU55" s="717"/>
      <c r="BV55" s="100"/>
      <c r="BW55" s="100"/>
      <c r="BX55" s="98"/>
    </row>
    <row r="56" spans="1:77" s="2" customFormat="1" ht="18" customHeight="1" x14ac:dyDescent="0.15">
      <c r="A56" s="93"/>
      <c r="B56" s="94"/>
      <c r="C56" s="94" t="s">
        <v>94</v>
      </c>
      <c r="D56" s="94"/>
      <c r="E56" s="94"/>
      <c r="F56" s="94"/>
      <c r="G56" s="94"/>
      <c r="H56" s="94"/>
      <c r="I56" s="94"/>
      <c r="J56" s="94"/>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94"/>
      <c r="BO56" s="94"/>
      <c r="BP56" s="94"/>
      <c r="BQ56" s="94"/>
      <c r="BR56" s="94"/>
      <c r="BS56" s="94"/>
      <c r="BT56" s="94"/>
      <c r="BU56" s="94"/>
      <c r="BV56" s="94"/>
      <c r="BW56" s="94"/>
      <c r="BX56" s="98"/>
    </row>
    <row r="57" spans="1:77" s="2" customFormat="1" ht="18" customHeight="1" x14ac:dyDescent="0.15">
      <c r="A57" s="93"/>
      <c r="B57" s="94"/>
      <c r="C57" s="95"/>
      <c r="D57" s="95">
        <v>1</v>
      </c>
      <c r="E57" s="94"/>
      <c r="F57" s="94" t="s">
        <v>204</v>
      </c>
      <c r="G57" s="94"/>
      <c r="H57" s="94"/>
      <c r="I57" s="94"/>
      <c r="J57" s="94"/>
      <c r="K57" s="94"/>
      <c r="L57" s="94"/>
      <c r="M57" s="94"/>
      <c r="N57" s="94"/>
      <c r="O57" s="103"/>
      <c r="P57" s="103"/>
      <c r="Q57" s="103"/>
      <c r="R57" s="103"/>
      <c r="S57" s="103"/>
      <c r="T57" s="103"/>
      <c r="U57" s="103"/>
      <c r="V57" s="103"/>
      <c r="W57" s="103"/>
      <c r="X57" s="103"/>
      <c r="Y57" s="103"/>
      <c r="Z57" s="103"/>
      <c r="AA57" s="103"/>
      <c r="AB57" s="103"/>
      <c r="AC57" s="104"/>
      <c r="AD57" s="104"/>
      <c r="AE57" s="104"/>
      <c r="AF57" s="104"/>
      <c r="AG57" s="104"/>
      <c r="AH57" s="104"/>
      <c r="AI57" s="104"/>
      <c r="AJ57" s="104"/>
      <c r="AK57" s="104"/>
      <c r="AL57" s="94"/>
      <c r="AM57" s="94"/>
      <c r="AN57" s="94"/>
      <c r="AO57" s="94"/>
      <c r="AP57" s="94"/>
      <c r="AQ57" s="94"/>
      <c r="AR57" s="94"/>
      <c r="AS57" s="94"/>
      <c r="AT57" s="94"/>
      <c r="AU57" s="94"/>
      <c r="AV57" s="103"/>
      <c r="AW57" s="103"/>
      <c r="AX57" s="103"/>
      <c r="AY57" s="103"/>
      <c r="AZ57" s="103"/>
      <c r="BA57" s="103"/>
      <c r="BB57" s="103"/>
      <c r="BC57" s="103"/>
      <c r="BD57" s="103"/>
      <c r="BE57" s="104"/>
      <c r="BF57" s="104"/>
      <c r="BG57" s="104"/>
      <c r="BH57" s="104"/>
      <c r="BI57" s="104"/>
      <c r="BJ57" s="104"/>
      <c r="BK57" s="104"/>
      <c r="BL57" s="104"/>
      <c r="BM57" s="94"/>
      <c r="BN57" s="94"/>
      <c r="BO57" s="94"/>
      <c r="BP57" s="94"/>
      <c r="BQ57" s="94"/>
      <c r="BR57" s="94"/>
      <c r="BS57" s="94"/>
      <c r="BT57" s="94"/>
      <c r="BU57" s="94"/>
      <c r="BV57" s="94"/>
      <c r="BW57" s="94"/>
      <c r="BX57" s="98"/>
    </row>
    <row r="58" spans="1:77" s="2" customFormat="1" ht="18" customHeight="1" x14ac:dyDescent="0.15">
      <c r="A58" s="93"/>
      <c r="B58" s="94"/>
      <c r="C58" s="94"/>
      <c r="D58" s="94"/>
      <c r="E58" s="94"/>
      <c r="F58" s="115" t="s">
        <v>239</v>
      </c>
      <c r="G58" s="94"/>
      <c r="H58" s="94"/>
      <c r="I58" s="94"/>
      <c r="J58" s="94"/>
      <c r="K58" s="94"/>
      <c r="L58" s="94"/>
      <c r="M58" s="94"/>
      <c r="N58" s="94"/>
      <c r="O58" s="103"/>
      <c r="P58" s="103"/>
      <c r="Q58" s="103"/>
      <c r="R58" s="103"/>
      <c r="S58" s="103"/>
      <c r="T58" s="103"/>
      <c r="U58" s="103"/>
      <c r="V58" s="103"/>
      <c r="W58" s="103"/>
      <c r="X58" s="103"/>
      <c r="Y58" s="103"/>
      <c r="Z58" s="103"/>
      <c r="AA58" s="103"/>
      <c r="AB58" s="103"/>
      <c r="AC58" s="104"/>
      <c r="AD58" s="104"/>
      <c r="AE58" s="104"/>
      <c r="AF58" s="104"/>
      <c r="AG58" s="104"/>
      <c r="AH58" s="104"/>
      <c r="AI58" s="104"/>
      <c r="AJ58" s="104"/>
      <c r="AK58" s="104"/>
      <c r="AL58" s="94"/>
      <c r="AM58" s="94"/>
      <c r="AN58" s="94"/>
      <c r="AO58" s="94"/>
      <c r="AP58" s="94"/>
      <c r="AQ58" s="94"/>
      <c r="AR58" s="94"/>
      <c r="AS58" s="94"/>
      <c r="AT58" s="94"/>
      <c r="AU58" s="94"/>
      <c r="AV58" s="103"/>
      <c r="AW58" s="103"/>
      <c r="AX58" s="103"/>
      <c r="AY58" s="103"/>
      <c r="AZ58" s="103"/>
      <c r="BA58" s="103"/>
      <c r="BB58" s="103"/>
      <c r="BC58" s="103"/>
      <c r="BD58" s="103"/>
      <c r="BE58" s="104"/>
      <c r="BF58" s="104"/>
      <c r="BG58" s="104"/>
      <c r="BH58" s="104"/>
      <c r="BI58" s="104"/>
      <c r="BJ58" s="104"/>
      <c r="BK58" s="104"/>
      <c r="BL58" s="104"/>
      <c r="BM58" s="94"/>
      <c r="BN58" s="94"/>
      <c r="BO58" s="94"/>
      <c r="BP58" s="94"/>
      <c r="BQ58" s="94"/>
      <c r="BR58" s="94"/>
      <c r="BS58" s="94"/>
      <c r="BT58" s="94"/>
      <c r="BU58" s="94"/>
      <c r="BV58" s="94"/>
      <c r="BW58" s="94"/>
      <c r="BX58" s="98"/>
    </row>
    <row r="59" spans="1:77" s="2" customFormat="1" ht="18" customHeight="1" x14ac:dyDescent="0.15">
      <c r="A59" s="93"/>
      <c r="B59" s="94"/>
      <c r="C59" s="95"/>
      <c r="D59" s="95">
        <v>2</v>
      </c>
      <c r="E59" s="94"/>
      <c r="F59" s="94" t="s">
        <v>205</v>
      </c>
      <c r="G59" s="94"/>
      <c r="H59" s="94"/>
      <c r="I59" s="94"/>
      <c r="J59" s="94"/>
      <c r="K59" s="94"/>
      <c r="L59" s="94"/>
      <c r="M59" s="94"/>
      <c r="N59" s="94"/>
      <c r="O59" s="103"/>
      <c r="P59" s="103"/>
      <c r="Q59" s="103"/>
      <c r="R59" s="103"/>
      <c r="S59" s="103"/>
      <c r="T59" s="103"/>
      <c r="U59" s="103"/>
      <c r="V59" s="103"/>
      <c r="W59" s="103"/>
      <c r="X59" s="103"/>
      <c r="Y59" s="103"/>
      <c r="Z59" s="103"/>
      <c r="AA59" s="103"/>
      <c r="AB59" s="103"/>
      <c r="AC59" s="104"/>
      <c r="AD59" s="104"/>
      <c r="AE59" s="104"/>
      <c r="AF59" s="104"/>
      <c r="AG59" s="104"/>
      <c r="AH59" s="104"/>
      <c r="AI59" s="104"/>
      <c r="AJ59" s="104"/>
      <c r="AK59" s="104"/>
      <c r="AL59" s="94"/>
      <c r="AM59" s="94"/>
      <c r="AN59" s="94"/>
      <c r="AO59" s="94"/>
      <c r="AP59" s="94"/>
      <c r="AQ59" s="94"/>
      <c r="AR59" s="94"/>
      <c r="AS59" s="94"/>
      <c r="AT59" s="94"/>
      <c r="AU59" s="94"/>
      <c r="AV59" s="103"/>
      <c r="AW59" s="103"/>
      <c r="AX59" s="103"/>
      <c r="AY59" s="103"/>
      <c r="AZ59" s="103"/>
      <c r="BA59" s="103"/>
      <c r="BB59" s="103"/>
      <c r="BC59" s="103"/>
      <c r="BD59" s="103"/>
      <c r="BE59" s="104"/>
      <c r="BF59" s="104"/>
      <c r="BG59" s="104"/>
      <c r="BH59" s="104"/>
      <c r="BI59" s="104"/>
      <c r="BJ59" s="104"/>
      <c r="BK59" s="104"/>
      <c r="BL59" s="104"/>
      <c r="BM59" s="94"/>
      <c r="BN59" s="94"/>
      <c r="BO59" s="94"/>
      <c r="BP59" s="94"/>
      <c r="BQ59" s="94"/>
      <c r="BR59" s="94"/>
      <c r="BS59" s="94"/>
      <c r="BT59" s="94"/>
      <c r="BU59" s="94"/>
      <c r="BV59" s="94"/>
      <c r="BW59" s="94"/>
      <c r="BX59" s="98"/>
    </row>
    <row r="60" spans="1:77" s="2" customFormat="1" ht="18" customHeight="1" x14ac:dyDescent="0.15">
      <c r="A60" s="93"/>
      <c r="B60" s="94"/>
      <c r="C60" s="95"/>
      <c r="D60" s="95">
        <v>3</v>
      </c>
      <c r="E60" s="94"/>
      <c r="F60" s="94" t="s">
        <v>237</v>
      </c>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104"/>
      <c r="AK60" s="104"/>
      <c r="AL60" s="94"/>
      <c r="AM60" s="94"/>
      <c r="AN60" s="94"/>
      <c r="AO60" s="94"/>
      <c r="AP60" s="94"/>
      <c r="AQ60" s="94"/>
      <c r="AR60" s="94"/>
      <c r="AS60" s="94"/>
      <c r="AT60" s="94"/>
      <c r="AU60" s="94"/>
      <c r="AV60" s="103"/>
      <c r="AW60" s="103"/>
      <c r="AX60" s="103"/>
      <c r="AY60" s="103"/>
      <c r="AZ60" s="103"/>
      <c r="BA60" s="103"/>
      <c r="BB60" s="103"/>
      <c r="BC60" s="103"/>
      <c r="BD60" s="103"/>
      <c r="BE60" s="104"/>
      <c r="BF60" s="104"/>
      <c r="BG60" s="104"/>
      <c r="BH60" s="104"/>
      <c r="BI60" s="104"/>
      <c r="BJ60" s="104"/>
      <c r="BK60" s="104"/>
      <c r="BL60" s="104"/>
      <c r="BM60" s="94"/>
      <c r="BN60" s="94"/>
      <c r="BO60" s="94"/>
      <c r="BP60" s="94"/>
      <c r="BQ60" s="94"/>
      <c r="BR60" s="94"/>
      <c r="BS60" s="94"/>
      <c r="BT60" s="94"/>
      <c r="BU60" s="94"/>
      <c r="BV60" s="94"/>
      <c r="BW60" s="94"/>
      <c r="BX60" s="98"/>
    </row>
    <row r="61" spans="1:77" s="2" customFormat="1" ht="18" customHeight="1" x14ac:dyDescent="0.15">
      <c r="A61" s="93"/>
      <c r="B61" s="94"/>
      <c r="C61" s="94"/>
      <c r="D61" s="94"/>
      <c r="E61" s="94"/>
      <c r="F61" s="94" t="s">
        <v>235</v>
      </c>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104"/>
      <c r="AK61" s="104"/>
      <c r="AL61" s="94"/>
      <c r="AM61" s="94"/>
      <c r="AN61" s="94"/>
      <c r="AO61" s="94"/>
      <c r="AP61" s="94"/>
      <c r="AQ61" s="94"/>
      <c r="AR61" s="94"/>
      <c r="AS61" s="94"/>
      <c r="AT61" s="94"/>
      <c r="AU61" s="94"/>
      <c r="AV61" s="103"/>
      <c r="AW61" s="103"/>
      <c r="AX61" s="103"/>
      <c r="AY61" s="103"/>
      <c r="AZ61" s="103"/>
      <c r="BA61" s="103"/>
      <c r="BB61" s="103"/>
      <c r="BC61" s="103"/>
      <c r="BD61" s="103"/>
      <c r="BE61" s="104"/>
      <c r="BF61" s="104"/>
      <c r="BG61" s="104"/>
      <c r="BH61" s="104"/>
      <c r="BI61" s="104"/>
      <c r="BJ61" s="104"/>
      <c r="BK61" s="104"/>
      <c r="BL61" s="104"/>
      <c r="BM61" s="94"/>
      <c r="BN61" s="94"/>
      <c r="BO61" s="94"/>
      <c r="BP61" s="94"/>
      <c r="BQ61" s="94"/>
      <c r="BR61" s="94"/>
      <c r="BS61" s="94"/>
      <c r="BT61" s="94"/>
      <c r="BU61" s="94"/>
      <c r="BV61" s="94"/>
      <c r="BW61" s="94"/>
      <c r="BX61" s="98"/>
    </row>
    <row r="62" spans="1:77" s="2" customFormat="1" ht="18" customHeight="1" x14ac:dyDescent="0.15">
      <c r="A62" s="93"/>
      <c r="B62" s="94"/>
      <c r="C62" s="95"/>
      <c r="D62" s="95">
        <v>4</v>
      </c>
      <c r="E62" s="94"/>
      <c r="F62" s="94" t="s">
        <v>236</v>
      </c>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8"/>
    </row>
    <row r="63" spans="1:77" s="6" customFormat="1" ht="18" customHeight="1" x14ac:dyDescent="0.15">
      <c r="A63" s="93"/>
      <c r="B63" s="94"/>
      <c r="C63" s="94"/>
      <c r="D63" s="94"/>
      <c r="E63" s="94"/>
      <c r="F63" s="115" t="s">
        <v>240</v>
      </c>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8"/>
      <c r="BY63" s="4"/>
    </row>
    <row r="64" spans="1:77" s="6" customFormat="1" ht="18" customHeight="1" x14ac:dyDescent="0.15">
      <c r="A64" s="87"/>
      <c r="B64" s="88"/>
      <c r="C64" s="94"/>
      <c r="D64" s="94"/>
      <c r="E64" s="94"/>
      <c r="F64" s="115" t="s">
        <v>241</v>
      </c>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9"/>
      <c r="BY64" s="4"/>
    </row>
    <row r="65" spans="1:76" ht="18" customHeight="1" x14ac:dyDescent="0.15">
      <c r="A65" s="87"/>
      <c r="B65" s="88"/>
      <c r="C65" s="105"/>
      <c r="D65" s="105">
        <v>5</v>
      </c>
      <c r="E65" s="88"/>
      <c r="F65" s="88" t="s">
        <v>174</v>
      </c>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9"/>
    </row>
    <row r="66" spans="1:76" x14ac:dyDescent="0.15">
      <c r="A66" s="106"/>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8"/>
    </row>
    <row r="67" spans="1:76" x14ac:dyDescent="0.15"/>
    <row r="68" spans="1:76" hidden="1" x14ac:dyDescent="0.15"/>
    <row r="69" spans="1:76" hidden="1" x14ac:dyDescent="0.15"/>
    <row r="70" spans="1:76" hidden="1" x14ac:dyDescent="0.15"/>
    <row r="71" spans="1:76" x14ac:dyDescent="0.15"/>
    <row r="72" spans="1:76" x14ac:dyDescent="0.15"/>
    <row r="73" spans="1:76" x14ac:dyDescent="0.15"/>
    <row r="74" spans="1:76" x14ac:dyDescent="0.15"/>
    <row r="75" spans="1:76" x14ac:dyDescent="0.15"/>
  </sheetData>
  <sheetProtection password="C6E7" sheet="1" objects="1" scenarios="1"/>
  <mergeCells count="217">
    <mergeCell ref="BL48:BN51"/>
    <mergeCell ref="BH48:BI51"/>
    <mergeCell ref="BF48:BG51"/>
    <mergeCell ref="BD48:BE51"/>
    <mergeCell ref="AT48:AU51"/>
    <mergeCell ref="AR48:AS51"/>
    <mergeCell ref="BB48:BC51"/>
    <mergeCell ref="AZ48:BA51"/>
    <mergeCell ref="AX48:AY51"/>
    <mergeCell ref="AV48:AW51"/>
    <mergeCell ref="BO48:BU51"/>
    <mergeCell ref="BO52:BU55"/>
    <mergeCell ref="BO32:BU35"/>
    <mergeCell ref="BO36:BU39"/>
    <mergeCell ref="BO40:BU43"/>
    <mergeCell ref="BO44:BU47"/>
    <mergeCell ref="BO9:BU19"/>
    <mergeCell ref="BO20:BU23"/>
    <mergeCell ref="BO24:BU27"/>
    <mergeCell ref="BO28:BU31"/>
    <mergeCell ref="C36:Q39"/>
    <mergeCell ref="C40:Q43"/>
    <mergeCell ref="C44:Q47"/>
    <mergeCell ref="BF20:BG23"/>
    <mergeCell ref="Y42:AF43"/>
    <mergeCell ref="Y28:AF29"/>
    <mergeCell ref="AN24:AO27"/>
    <mergeCell ref="AT20:AU23"/>
    <mergeCell ref="C32:Q35"/>
    <mergeCell ref="Y36:AF37"/>
    <mergeCell ref="Y32:AF33"/>
    <mergeCell ref="Y34:AF35"/>
    <mergeCell ref="AP20:AQ23"/>
    <mergeCell ref="AG20:AM23"/>
    <mergeCell ref="AP24:AQ27"/>
    <mergeCell ref="BD44:BE47"/>
    <mergeCell ref="AX40:AY43"/>
    <mergeCell ref="AN40:AO43"/>
    <mergeCell ref="Y20:AF21"/>
    <mergeCell ref="AG24:AM27"/>
    <mergeCell ref="Y22:AF23"/>
    <mergeCell ref="AX24:AY27"/>
    <mergeCell ref="AZ24:BA27"/>
    <mergeCell ref="BB24:BC27"/>
    <mergeCell ref="AZ40:BA43"/>
    <mergeCell ref="BB36:BC39"/>
    <mergeCell ref="BD36:BE39"/>
    <mergeCell ref="AX32:AY35"/>
    <mergeCell ref="AZ32:BA35"/>
    <mergeCell ref="BB32:BC35"/>
    <mergeCell ref="BB40:BC43"/>
    <mergeCell ref="BB44:BC47"/>
    <mergeCell ref="AP40:AQ43"/>
    <mergeCell ref="AT36:AU39"/>
    <mergeCell ref="AR40:AS43"/>
    <mergeCell ref="AR36:AS39"/>
    <mergeCell ref="AT40:AU43"/>
    <mergeCell ref="AV40:AW43"/>
    <mergeCell ref="AT32:AU35"/>
    <mergeCell ref="AV32:AW35"/>
    <mergeCell ref="AP36:AQ39"/>
    <mergeCell ref="AG36:AM39"/>
    <mergeCell ref="Y9:AM10"/>
    <mergeCell ref="Y11:AF19"/>
    <mergeCell ref="AG11:AM19"/>
    <mergeCell ref="R24:X27"/>
    <mergeCell ref="BL20:BN23"/>
    <mergeCell ref="BD14:BE19"/>
    <mergeCell ref="C17:Q19"/>
    <mergeCell ref="BM16:BN16"/>
    <mergeCell ref="BM17:BN17"/>
    <mergeCell ref="BM18:BN18"/>
    <mergeCell ref="BM19:BN19"/>
    <mergeCell ref="AN12:AO19"/>
    <mergeCell ref="BL9:BL19"/>
    <mergeCell ref="BM9:BN9"/>
    <mergeCell ref="AV36:AW39"/>
    <mergeCell ref="AX36:AY39"/>
    <mergeCell ref="AZ36:BA39"/>
    <mergeCell ref="BD32:BE35"/>
    <mergeCell ref="AX20:AY23"/>
    <mergeCell ref="AZ20:BA23"/>
    <mergeCell ref="BB20:BC23"/>
    <mergeCell ref="BD20:BE23"/>
    <mergeCell ref="BD24:BE27"/>
    <mergeCell ref="BM10:BN10"/>
    <mergeCell ref="BM11:BN11"/>
    <mergeCell ref="BM13:BN13"/>
    <mergeCell ref="BM14:BN14"/>
    <mergeCell ref="BM15:BN15"/>
    <mergeCell ref="AX14:AY19"/>
    <mergeCell ref="AZ14:BA19"/>
    <mergeCell ref="BB14:BC19"/>
    <mergeCell ref="BJ20:BK23"/>
    <mergeCell ref="BM12:BN12"/>
    <mergeCell ref="BJ12:BK19"/>
    <mergeCell ref="BD12:BI13"/>
    <mergeCell ref="BH20:BI23"/>
    <mergeCell ref="AV11:BC11"/>
    <mergeCell ref="BD11:BI11"/>
    <mergeCell ref="AV20:AW23"/>
    <mergeCell ref="C28:Q31"/>
    <mergeCell ref="C6:V7"/>
    <mergeCell ref="AN11:AO11"/>
    <mergeCell ref="AN9:BK10"/>
    <mergeCell ref="AP28:AQ31"/>
    <mergeCell ref="AX28:AY31"/>
    <mergeCell ref="AV14:AW19"/>
    <mergeCell ref="AV12:BC13"/>
    <mergeCell ref="R20:X23"/>
    <mergeCell ref="BF24:BG27"/>
    <mergeCell ref="Y30:AF31"/>
    <mergeCell ref="C9:X16"/>
    <mergeCell ref="AP12:AU13"/>
    <mergeCell ref="Y24:AF25"/>
    <mergeCell ref="Y26:AF27"/>
    <mergeCell ref="AZ28:BA31"/>
    <mergeCell ref="AT28:AU31"/>
    <mergeCell ref="AV28:AW31"/>
    <mergeCell ref="AP11:AU11"/>
    <mergeCell ref="AN20:AO23"/>
    <mergeCell ref="AR28:AS31"/>
    <mergeCell ref="AT24:AU27"/>
    <mergeCell ref="O2:X3"/>
    <mergeCell ref="AR24:AS27"/>
    <mergeCell ref="AV24:AW27"/>
    <mergeCell ref="AR20:AS23"/>
    <mergeCell ref="BJ11:BK11"/>
    <mergeCell ref="C20:Q23"/>
    <mergeCell ref="R17:X19"/>
    <mergeCell ref="G2:N3"/>
    <mergeCell ref="C24:Q27"/>
    <mergeCell ref="BH14:BI19"/>
    <mergeCell ref="BF14:BG19"/>
    <mergeCell ref="AP14:AQ19"/>
    <mergeCell ref="AR14:AS19"/>
    <mergeCell ref="AT14:AU19"/>
    <mergeCell ref="Y5:AU7"/>
    <mergeCell ref="AI2:AS3"/>
    <mergeCell ref="AA2:AH3"/>
    <mergeCell ref="BL24:BN27"/>
    <mergeCell ref="AG32:AM35"/>
    <mergeCell ref="BD28:BE31"/>
    <mergeCell ref="BF28:BG31"/>
    <mergeCell ref="BH28:BI31"/>
    <mergeCell ref="AG28:AM31"/>
    <mergeCell ref="AN28:AO31"/>
    <mergeCell ref="BH24:BI27"/>
    <mergeCell ref="BJ24:BK27"/>
    <mergeCell ref="BL28:BN31"/>
    <mergeCell ref="AN32:AO35"/>
    <mergeCell ref="R32:X35"/>
    <mergeCell ref="BJ32:BK35"/>
    <mergeCell ref="BL32:BN35"/>
    <mergeCell ref="AP32:AQ35"/>
    <mergeCell ref="AR32:AS35"/>
    <mergeCell ref="R28:X31"/>
    <mergeCell ref="BJ28:BK31"/>
    <mergeCell ref="BF32:BG35"/>
    <mergeCell ref="BH32:BI35"/>
    <mergeCell ref="BB28:BC31"/>
    <mergeCell ref="BL44:BN47"/>
    <mergeCell ref="BD40:BE43"/>
    <mergeCell ref="BJ40:BK43"/>
    <mergeCell ref="R40:X43"/>
    <mergeCell ref="BF36:BG39"/>
    <mergeCell ref="BH36:BI39"/>
    <mergeCell ref="BJ36:BK39"/>
    <mergeCell ref="BF40:BG43"/>
    <mergeCell ref="BH40:BI43"/>
    <mergeCell ref="BL36:BN39"/>
    <mergeCell ref="R44:X47"/>
    <mergeCell ref="BL40:BN43"/>
    <mergeCell ref="AN44:AO47"/>
    <mergeCell ref="AP44:AQ47"/>
    <mergeCell ref="AR44:AS47"/>
    <mergeCell ref="AT44:AU47"/>
    <mergeCell ref="BF44:BG47"/>
    <mergeCell ref="BH44:BI47"/>
    <mergeCell ref="BJ44:BK47"/>
    <mergeCell ref="AN36:AO39"/>
    <mergeCell ref="AG40:AM43"/>
    <mergeCell ref="Y38:AF39"/>
    <mergeCell ref="Y40:AF41"/>
    <mergeCell ref="R36:X39"/>
    <mergeCell ref="R48:X51"/>
    <mergeCell ref="C48:Q51"/>
    <mergeCell ref="BJ48:BK51"/>
    <mergeCell ref="AZ44:BA47"/>
    <mergeCell ref="AG44:AM47"/>
    <mergeCell ref="AV44:AW47"/>
    <mergeCell ref="AG48:AM51"/>
    <mergeCell ref="AN48:AO51"/>
    <mergeCell ref="BD52:BE55"/>
    <mergeCell ref="AV52:AW55"/>
    <mergeCell ref="AX52:AY55"/>
    <mergeCell ref="AZ52:BA55"/>
    <mergeCell ref="BB52:BC55"/>
    <mergeCell ref="AG52:AM55"/>
    <mergeCell ref="Y52:AF53"/>
    <mergeCell ref="Y54:AF55"/>
    <mergeCell ref="AN52:AO55"/>
    <mergeCell ref="AX44:AY47"/>
    <mergeCell ref="Y48:AF49"/>
    <mergeCell ref="Y50:AF51"/>
    <mergeCell ref="Y44:AF45"/>
    <mergeCell ref="Y46:AF47"/>
    <mergeCell ref="AP48:AQ51"/>
    <mergeCell ref="BL52:BN55"/>
    <mergeCell ref="BJ52:BK55"/>
    <mergeCell ref="BF52:BG55"/>
    <mergeCell ref="BH52:BI55"/>
    <mergeCell ref="AP52:AQ55"/>
    <mergeCell ref="AR52:AS55"/>
    <mergeCell ref="AT52:AU55"/>
    <mergeCell ref="C52:Q55"/>
    <mergeCell ref="R52:X55"/>
  </mergeCells>
  <phoneticPr fontId="2"/>
  <printOptions horizontalCentered="1"/>
  <pageMargins left="0.59055118110236227" right="0.59055118110236227" top="0.78740157480314965" bottom="0.59055118110236227" header="0" footer="0"/>
  <pageSetup paperSize="9" scale="63"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autoPageBreaks="0"/>
  </sheetPr>
  <dimension ref="A1:XFC72"/>
  <sheetViews>
    <sheetView zoomScaleNormal="100" zoomScaleSheetLayoutView="75" workbookViewId="0">
      <selection activeCell="Y5" sqref="Y5:AU7"/>
    </sheetView>
  </sheetViews>
  <sheetFormatPr defaultColWidth="11.75" defaultRowHeight="0" customHeight="1" zeroHeight="1" x14ac:dyDescent="0.15"/>
  <cols>
    <col min="1" max="76" width="2.5" style="1" customWidth="1"/>
    <col min="77" max="77" width="4" style="1" customWidth="1"/>
    <col min="78" max="79" width="11.75" style="1" hidden="1" customWidth="1"/>
    <col min="80" max="81" width="11.75" style="14" hidden="1" customWidth="1"/>
    <col min="82" max="16383" width="0" style="1" hidden="1" customWidth="1"/>
    <col min="16384" max="16384" width="7.25" style="1" hidden="1" customWidth="1"/>
  </cols>
  <sheetData>
    <row r="1" spans="1:84" ht="13.5"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x14ac:dyDescent="0.15">
      <c r="A2" s="87"/>
      <c r="B2" s="88"/>
      <c r="C2" s="88"/>
      <c r="D2" s="88"/>
      <c r="E2" s="88"/>
      <c r="F2" s="88"/>
      <c r="G2" s="263" t="s">
        <v>169</v>
      </c>
      <c r="H2" s="240"/>
      <c r="I2" s="240"/>
      <c r="J2" s="240"/>
      <c r="K2" s="240"/>
      <c r="L2" s="240"/>
      <c r="M2" s="240"/>
      <c r="N2" s="241"/>
      <c r="O2" s="246"/>
      <c r="P2" s="247"/>
      <c r="Q2" s="247"/>
      <c r="R2" s="247"/>
      <c r="S2" s="247"/>
      <c r="T2" s="247"/>
      <c r="U2" s="247"/>
      <c r="V2" s="247"/>
      <c r="W2" s="247"/>
      <c r="X2" s="248"/>
      <c r="Y2" s="88"/>
      <c r="Z2" s="88"/>
      <c r="AA2" s="263" t="s">
        <v>170</v>
      </c>
      <c r="AB2" s="240"/>
      <c r="AC2" s="240"/>
      <c r="AD2" s="240"/>
      <c r="AE2" s="240"/>
      <c r="AF2" s="240"/>
      <c r="AG2" s="240"/>
      <c r="AH2" s="241"/>
      <c r="AI2" s="267">
        <f>'様式1-1'!$AW$2</f>
        <v>0</v>
      </c>
      <c r="AJ2" s="268"/>
      <c r="AK2" s="268"/>
      <c r="AL2" s="268"/>
      <c r="AM2" s="268"/>
      <c r="AN2" s="268"/>
      <c r="AO2" s="268"/>
      <c r="AP2" s="268"/>
      <c r="AQ2" s="268"/>
      <c r="AR2" s="268"/>
      <c r="AS2" s="26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x14ac:dyDescent="0.15">
      <c r="A3" s="87"/>
      <c r="B3" s="88"/>
      <c r="C3" s="88"/>
      <c r="D3" s="88"/>
      <c r="E3" s="88"/>
      <c r="F3" s="88"/>
      <c r="G3" s="242"/>
      <c r="H3" s="243"/>
      <c r="I3" s="243"/>
      <c r="J3" s="243"/>
      <c r="K3" s="243"/>
      <c r="L3" s="243"/>
      <c r="M3" s="243"/>
      <c r="N3" s="244"/>
      <c r="O3" s="249"/>
      <c r="P3" s="250"/>
      <c r="Q3" s="250"/>
      <c r="R3" s="250"/>
      <c r="S3" s="250"/>
      <c r="T3" s="250"/>
      <c r="U3" s="250"/>
      <c r="V3" s="250"/>
      <c r="W3" s="250"/>
      <c r="X3" s="251"/>
      <c r="Y3" s="88"/>
      <c r="Z3" s="88"/>
      <c r="AA3" s="242"/>
      <c r="AB3" s="243"/>
      <c r="AC3" s="243"/>
      <c r="AD3" s="243"/>
      <c r="AE3" s="243"/>
      <c r="AF3" s="243"/>
      <c r="AG3" s="243"/>
      <c r="AH3" s="244"/>
      <c r="AI3" s="270"/>
      <c r="AJ3" s="271"/>
      <c r="AK3" s="271"/>
      <c r="AL3" s="271"/>
      <c r="AM3" s="271"/>
      <c r="AN3" s="271"/>
      <c r="AO3" s="271"/>
      <c r="AP3" s="271"/>
      <c r="AQ3" s="271"/>
      <c r="AR3" s="271"/>
      <c r="AS3" s="272"/>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ht="13.5"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x14ac:dyDescent="0.3">
      <c r="A5" s="93"/>
      <c r="B5" s="94"/>
      <c r="C5" s="95"/>
      <c r="D5" s="94"/>
      <c r="E5" s="94"/>
      <c r="F5" s="94"/>
      <c r="G5" s="94"/>
      <c r="H5" s="94"/>
      <c r="I5" s="94"/>
      <c r="J5" s="94"/>
      <c r="K5" s="94"/>
      <c r="L5" s="94"/>
      <c r="M5" s="94"/>
      <c r="N5" s="94"/>
      <c r="O5" s="94"/>
      <c r="P5" s="94"/>
      <c r="Q5" s="94"/>
      <c r="R5" s="94"/>
      <c r="S5" s="94"/>
      <c r="T5" s="94"/>
      <c r="U5" s="94"/>
      <c r="V5" s="94"/>
      <c r="W5" s="94"/>
      <c r="X5" s="94"/>
      <c r="Y5" s="655" t="s">
        <v>96</v>
      </c>
      <c r="Z5" s="655"/>
      <c r="AA5" s="655"/>
      <c r="AB5" s="655"/>
      <c r="AC5" s="655"/>
      <c r="AD5" s="655"/>
      <c r="AE5" s="655"/>
      <c r="AF5" s="655"/>
      <c r="AG5" s="655"/>
      <c r="AH5" s="655"/>
      <c r="AI5" s="655"/>
      <c r="AJ5" s="655"/>
      <c r="AK5" s="655"/>
      <c r="AL5" s="655"/>
      <c r="AM5" s="655"/>
      <c r="AN5" s="655"/>
      <c r="AO5" s="739"/>
      <c r="AP5" s="739"/>
      <c r="AQ5" s="739"/>
      <c r="AR5" s="739"/>
      <c r="AS5" s="739"/>
      <c r="AT5" s="739"/>
      <c r="AU5" s="739"/>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7"/>
      <c r="BY5" s="1"/>
      <c r="BZ5" s="14"/>
      <c r="CA5" s="14"/>
      <c r="CB5" s="14"/>
      <c r="CC5" s="14"/>
    </row>
    <row r="6" spans="1:84" s="2" customFormat="1" ht="13.5" customHeight="1" x14ac:dyDescent="0.3">
      <c r="A6" s="93"/>
      <c r="B6" s="94"/>
      <c r="C6" s="667" t="s">
        <v>112</v>
      </c>
      <c r="D6" s="668"/>
      <c r="E6" s="668"/>
      <c r="F6" s="668"/>
      <c r="G6" s="668"/>
      <c r="H6" s="668"/>
      <c r="I6" s="668"/>
      <c r="J6" s="668"/>
      <c r="K6" s="668"/>
      <c r="L6" s="668"/>
      <c r="M6" s="669"/>
      <c r="N6" s="669"/>
      <c r="O6" s="669"/>
      <c r="P6" s="669"/>
      <c r="Q6" s="669"/>
      <c r="R6" s="669"/>
      <c r="S6" s="669"/>
      <c r="T6" s="669"/>
      <c r="U6" s="669"/>
      <c r="V6" s="669"/>
      <c r="W6" s="94"/>
      <c r="X6" s="94"/>
      <c r="Y6" s="655"/>
      <c r="Z6" s="655"/>
      <c r="AA6" s="655"/>
      <c r="AB6" s="655"/>
      <c r="AC6" s="655"/>
      <c r="AD6" s="655"/>
      <c r="AE6" s="655"/>
      <c r="AF6" s="655"/>
      <c r="AG6" s="655"/>
      <c r="AH6" s="655"/>
      <c r="AI6" s="655"/>
      <c r="AJ6" s="655"/>
      <c r="AK6" s="655"/>
      <c r="AL6" s="655"/>
      <c r="AM6" s="655"/>
      <c r="AN6" s="655"/>
      <c r="AO6" s="739"/>
      <c r="AP6" s="739"/>
      <c r="AQ6" s="739"/>
      <c r="AR6" s="739"/>
      <c r="AS6" s="739"/>
      <c r="AT6" s="739"/>
      <c r="AU6" s="739"/>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7"/>
      <c r="BY6" s="1"/>
      <c r="BZ6" s="14"/>
      <c r="CA6" s="14"/>
      <c r="CB6" s="14"/>
      <c r="CC6" s="14"/>
    </row>
    <row r="7" spans="1:84" s="2" customFormat="1" ht="13.5" customHeight="1" x14ac:dyDescent="0.3">
      <c r="A7" s="93"/>
      <c r="B7" s="94"/>
      <c r="C7" s="668"/>
      <c r="D7" s="668"/>
      <c r="E7" s="668"/>
      <c r="F7" s="668"/>
      <c r="G7" s="668"/>
      <c r="H7" s="668"/>
      <c r="I7" s="668"/>
      <c r="J7" s="668"/>
      <c r="K7" s="668"/>
      <c r="L7" s="668"/>
      <c r="M7" s="669"/>
      <c r="N7" s="669"/>
      <c r="O7" s="669"/>
      <c r="P7" s="669"/>
      <c r="Q7" s="669"/>
      <c r="R7" s="669"/>
      <c r="S7" s="669"/>
      <c r="T7" s="669"/>
      <c r="U7" s="669"/>
      <c r="V7" s="669"/>
      <c r="W7" s="94"/>
      <c r="X7" s="94"/>
      <c r="Y7" s="655"/>
      <c r="Z7" s="655"/>
      <c r="AA7" s="655"/>
      <c r="AB7" s="655"/>
      <c r="AC7" s="655"/>
      <c r="AD7" s="655"/>
      <c r="AE7" s="655"/>
      <c r="AF7" s="655"/>
      <c r="AG7" s="655"/>
      <c r="AH7" s="655"/>
      <c r="AI7" s="655"/>
      <c r="AJ7" s="655"/>
      <c r="AK7" s="655"/>
      <c r="AL7" s="655"/>
      <c r="AM7" s="655"/>
      <c r="AN7" s="655"/>
      <c r="AO7" s="739"/>
      <c r="AP7" s="739"/>
      <c r="AQ7" s="739"/>
      <c r="AR7" s="739"/>
      <c r="AS7" s="739"/>
      <c r="AT7" s="739"/>
      <c r="AU7" s="739"/>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7"/>
      <c r="BY7" s="1"/>
      <c r="BZ7" s="14"/>
      <c r="CA7" s="14"/>
      <c r="CB7" s="14"/>
      <c r="CC7" s="14"/>
    </row>
    <row r="8" spans="1:84" s="2" customFormat="1" ht="13.5" x14ac:dyDescent="0.15">
      <c r="A8" s="93"/>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8"/>
      <c r="BY8" s="1"/>
      <c r="CB8" s="14"/>
      <c r="CC8" s="14"/>
    </row>
    <row r="9" spans="1:84" s="2" customFormat="1" ht="11.25" customHeight="1" x14ac:dyDescent="0.15">
      <c r="A9" s="93"/>
      <c r="B9" s="94"/>
      <c r="C9" s="676" t="s">
        <v>113</v>
      </c>
      <c r="D9" s="677"/>
      <c r="E9" s="677"/>
      <c r="F9" s="677"/>
      <c r="G9" s="677"/>
      <c r="H9" s="677"/>
      <c r="I9" s="677"/>
      <c r="J9" s="677"/>
      <c r="K9" s="677"/>
      <c r="L9" s="677"/>
      <c r="M9" s="677"/>
      <c r="N9" s="677"/>
      <c r="O9" s="677"/>
      <c r="P9" s="677"/>
      <c r="Q9" s="677"/>
      <c r="R9" s="677"/>
      <c r="S9" s="677"/>
      <c r="T9" s="677"/>
      <c r="U9" s="677"/>
      <c r="V9" s="677"/>
      <c r="W9" s="677"/>
      <c r="X9" s="678"/>
      <c r="Y9" s="685" t="s">
        <v>185</v>
      </c>
      <c r="Z9" s="671"/>
      <c r="AA9" s="671"/>
      <c r="AB9" s="671"/>
      <c r="AC9" s="671"/>
      <c r="AD9" s="671"/>
      <c r="AE9" s="671"/>
      <c r="AF9" s="671"/>
      <c r="AG9" s="671"/>
      <c r="AH9" s="671"/>
      <c r="AI9" s="671"/>
      <c r="AJ9" s="671"/>
      <c r="AK9" s="671"/>
      <c r="AL9" s="671"/>
      <c r="AM9" s="672"/>
      <c r="AN9" s="670" t="s">
        <v>231</v>
      </c>
      <c r="AO9" s="671"/>
      <c r="AP9" s="671"/>
      <c r="AQ9" s="671"/>
      <c r="AR9" s="671"/>
      <c r="AS9" s="671"/>
      <c r="AT9" s="671"/>
      <c r="AU9" s="671"/>
      <c r="AV9" s="671"/>
      <c r="AW9" s="671"/>
      <c r="AX9" s="671"/>
      <c r="AY9" s="671"/>
      <c r="AZ9" s="671"/>
      <c r="BA9" s="671"/>
      <c r="BB9" s="671"/>
      <c r="BC9" s="671"/>
      <c r="BD9" s="671"/>
      <c r="BE9" s="671"/>
      <c r="BF9" s="671"/>
      <c r="BG9" s="671"/>
      <c r="BH9" s="671"/>
      <c r="BI9" s="671"/>
      <c r="BJ9" s="671"/>
      <c r="BK9" s="672"/>
      <c r="BL9" s="762" t="s">
        <v>97</v>
      </c>
      <c r="BM9" s="703"/>
      <c r="BN9" s="704"/>
      <c r="BO9" s="718" t="s">
        <v>172</v>
      </c>
      <c r="BP9" s="719"/>
      <c r="BQ9" s="719"/>
      <c r="BR9" s="719"/>
      <c r="BS9" s="719"/>
      <c r="BT9" s="719"/>
      <c r="BU9" s="720"/>
      <c r="BV9" s="94"/>
      <c r="BW9" s="94"/>
      <c r="BX9" s="98"/>
      <c r="CB9" s="14"/>
      <c r="CC9" s="14"/>
    </row>
    <row r="10" spans="1:84" s="2" customFormat="1" ht="11.45" customHeight="1" x14ac:dyDescent="0.15">
      <c r="A10" s="93"/>
      <c r="B10" s="94"/>
      <c r="C10" s="679"/>
      <c r="D10" s="680"/>
      <c r="E10" s="680"/>
      <c r="F10" s="680"/>
      <c r="G10" s="680"/>
      <c r="H10" s="680"/>
      <c r="I10" s="680"/>
      <c r="J10" s="680"/>
      <c r="K10" s="680"/>
      <c r="L10" s="680"/>
      <c r="M10" s="680"/>
      <c r="N10" s="680"/>
      <c r="O10" s="680"/>
      <c r="P10" s="680"/>
      <c r="Q10" s="680"/>
      <c r="R10" s="680"/>
      <c r="S10" s="680"/>
      <c r="T10" s="680"/>
      <c r="U10" s="680"/>
      <c r="V10" s="680"/>
      <c r="W10" s="680"/>
      <c r="X10" s="681"/>
      <c r="Y10" s="686"/>
      <c r="Z10" s="673"/>
      <c r="AA10" s="673"/>
      <c r="AB10" s="673"/>
      <c r="AC10" s="673"/>
      <c r="AD10" s="673"/>
      <c r="AE10" s="673"/>
      <c r="AF10" s="673"/>
      <c r="AG10" s="673"/>
      <c r="AH10" s="673"/>
      <c r="AI10" s="673"/>
      <c r="AJ10" s="673"/>
      <c r="AK10" s="673"/>
      <c r="AL10" s="673"/>
      <c r="AM10" s="674"/>
      <c r="AN10" s="673"/>
      <c r="AO10" s="673"/>
      <c r="AP10" s="673"/>
      <c r="AQ10" s="673"/>
      <c r="AR10" s="673"/>
      <c r="AS10" s="673"/>
      <c r="AT10" s="673"/>
      <c r="AU10" s="673"/>
      <c r="AV10" s="673"/>
      <c r="AW10" s="673"/>
      <c r="AX10" s="673"/>
      <c r="AY10" s="673"/>
      <c r="AZ10" s="673"/>
      <c r="BA10" s="673"/>
      <c r="BB10" s="673"/>
      <c r="BC10" s="673"/>
      <c r="BD10" s="673"/>
      <c r="BE10" s="673"/>
      <c r="BF10" s="673"/>
      <c r="BG10" s="673"/>
      <c r="BH10" s="673"/>
      <c r="BI10" s="673"/>
      <c r="BJ10" s="673"/>
      <c r="BK10" s="674"/>
      <c r="BL10" s="763"/>
      <c r="BM10" s="683" t="s">
        <v>186</v>
      </c>
      <c r="BN10" s="684"/>
      <c r="BO10" s="721"/>
      <c r="BP10" s="722"/>
      <c r="BQ10" s="722"/>
      <c r="BR10" s="722"/>
      <c r="BS10" s="722"/>
      <c r="BT10" s="722"/>
      <c r="BU10" s="723"/>
      <c r="BV10" s="94"/>
      <c r="BW10" s="94"/>
      <c r="BX10" s="98"/>
      <c r="CB10" s="14"/>
      <c r="CC10" s="14"/>
    </row>
    <row r="11" spans="1:84" s="2" customFormat="1" ht="11.45" customHeight="1" x14ac:dyDescent="0.15">
      <c r="A11" s="93"/>
      <c r="B11" s="94"/>
      <c r="C11" s="679"/>
      <c r="D11" s="680"/>
      <c r="E11" s="680"/>
      <c r="F11" s="680"/>
      <c r="G11" s="680"/>
      <c r="H11" s="680"/>
      <c r="I11" s="680"/>
      <c r="J11" s="680"/>
      <c r="K11" s="680"/>
      <c r="L11" s="680"/>
      <c r="M11" s="680"/>
      <c r="N11" s="680"/>
      <c r="O11" s="680"/>
      <c r="P11" s="680"/>
      <c r="Q11" s="680"/>
      <c r="R11" s="680"/>
      <c r="S11" s="680"/>
      <c r="T11" s="680"/>
      <c r="U11" s="680"/>
      <c r="V11" s="680"/>
      <c r="W11" s="680"/>
      <c r="X11" s="681"/>
      <c r="Y11" s="687" t="s">
        <v>98</v>
      </c>
      <c r="Z11" s="688"/>
      <c r="AA11" s="688"/>
      <c r="AB11" s="688"/>
      <c r="AC11" s="688"/>
      <c r="AD11" s="688"/>
      <c r="AE11" s="688"/>
      <c r="AF11" s="689"/>
      <c r="AG11" s="696" t="s">
        <v>21</v>
      </c>
      <c r="AH11" s="688"/>
      <c r="AI11" s="688"/>
      <c r="AJ11" s="688"/>
      <c r="AK11" s="688"/>
      <c r="AL11" s="688"/>
      <c r="AM11" s="689"/>
      <c r="AN11" s="632" t="s">
        <v>187</v>
      </c>
      <c r="AO11" s="633"/>
      <c r="AP11" s="632" t="s">
        <v>188</v>
      </c>
      <c r="AQ11" s="682"/>
      <c r="AR11" s="682"/>
      <c r="AS11" s="682"/>
      <c r="AT11" s="682"/>
      <c r="AU11" s="633"/>
      <c r="AV11" s="632" t="s">
        <v>189</v>
      </c>
      <c r="AW11" s="682"/>
      <c r="AX11" s="682"/>
      <c r="AY11" s="682"/>
      <c r="AZ11" s="682"/>
      <c r="BA11" s="682"/>
      <c r="BB11" s="682"/>
      <c r="BC11" s="633"/>
      <c r="BD11" s="632" t="s">
        <v>190</v>
      </c>
      <c r="BE11" s="682"/>
      <c r="BF11" s="682"/>
      <c r="BG11" s="682"/>
      <c r="BH11" s="682"/>
      <c r="BI11" s="633"/>
      <c r="BJ11" s="632" t="s">
        <v>191</v>
      </c>
      <c r="BK11" s="633"/>
      <c r="BL11" s="763"/>
      <c r="BM11" s="683" t="s">
        <v>192</v>
      </c>
      <c r="BN11" s="684"/>
      <c r="BO11" s="721"/>
      <c r="BP11" s="722"/>
      <c r="BQ11" s="722"/>
      <c r="BR11" s="722"/>
      <c r="BS11" s="722"/>
      <c r="BT11" s="722"/>
      <c r="BU11" s="723"/>
      <c r="BV11" s="94"/>
      <c r="BW11" s="94"/>
      <c r="BX11" s="98"/>
      <c r="CB11" s="14"/>
      <c r="CC11" s="14"/>
    </row>
    <row r="12" spans="1:84" s="2" customFormat="1" ht="11.45" customHeight="1" x14ac:dyDescent="0.15">
      <c r="A12" s="93"/>
      <c r="B12" s="94"/>
      <c r="C12" s="679"/>
      <c r="D12" s="680"/>
      <c r="E12" s="680"/>
      <c r="F12" s="680"/>
      <c r="G12" s="680"/>
      <c r="H12" s="680"/>
      <c r="I12" s="680"/>
      <c r="J12" s="680"/>
      <c r="K12" s="680"/>
      <c r="L12" s="680"/>
      <c r="M12" s="680"/>
      <c r="N12" s="680"/>
      <c r="O12" s="680"/>
      <c r="P12" s="680"/>
      <c r="Q12" s="680"/>
      <c r="R12" s="680"/>
      <c r="S12" s="680"/>
      <c r="T12" s="680"/>
      <c r="U12" s="680"/>
      <c r="V12" s="680"/>
      <c r="W12" s="680"/>
      <c r="X12" s="681"/>
      <c r="Y12" s="690"/>
      <c r="Z12" s="691"/>
      <c r="AA12" s="691"/>
      <c r="AB12" s="691"/>
      <c r="AC12" s="691"/>
      <c r="AD12" s="691"/>
      <c r="AE12" s="691"/>
      <c r="AF12" s="692"/>
      <c r="AG12" s="690"/>
      <c r="AH12" s="691"/>
      <c r="AI12" s="691"/>
      <c r="AJ12" s="691"/>
      <c r="AK12" s="691"/>
      <c r="AL12" s="691"/>
      <c r="AM12" s="692"/>
      <c r="AN12" s="645" t="s">
        <v>99</v>
      </c>
      <c r="AO12" s="646"/>
      <c r="AP12" s="341" t="s">
        <v>100</v>
      </c>
      <c r="AQ12" s="639"/>
      <c r="AR12" s="639"/>
      <c r="AS12" s="639"/>
      <c r="AT12" s="639"/>
      <c r="AU12" s="640"/>
      <c r="AV12" s="341" t="s">
        <v>101</v>
      </c>
      <c r="AW12" s="639"/>
      <c r="AX12" s="639"/>
      <c r="AY12" s="639"/>
      <c r="AZ12" s="639"/>
      <c r="BA12" s="639"/>
      <c r="BB12" s="639"/>
      <c r="BC12" s="640"/>
      <c r="BD12" s="341" t="s">
        <v>102</v>
      </c>
      <c r="BE12" s="639"/>
      <c r="BF12" s="639"/>
      <c r="BG12" s="639"/>
      <c r="BH12" s="639"/>
      <c r="BI12" s="640"/>
      <c r="BJ12" s="645" t="s">
        <v>103</v>
      </c>
      <c r="BK12" s="646"/>
      <c r="BL12" s="763"/>
      <c r="BM12" s="683" t="s">
        <v>193</v>
      </c>
      <c r="BN12" s="684"/>
      <c r="BO12" s="721"/>
      <c r="BP12" s="722"/>
      <c r="BQ12" s="722"/>
      <c r="BR12" s="722"/>
      <c r="BS12" s="722"/>
      <c r="BT12" s="722"/>
      <c r="BU12" s="723"/>
      <c r="BV12" s="94"/>
      <c r="BW12" s="94"/>
      <c r="BX12" s="98"/>
      <c r="CB12" s="14"/>
      <c r="CC12" s="14"/>
    </row>
    <row r="13" spans="1:84" s="2" customFormat="1" ht="11.45" customHeight="1" x14ac:dyDescent="0.15">
      <c r="A13" s="93"/>
      <c r="B13" s="94"/>
      <c r="C13" s="679"/>
      <c r="D13" s="680"/>
      <c r="E13" s="680"/>
      <c r="F13" s="680"/>
      <c r="G13" s="680"/>
      <c r="H13" s="680"/>
      <c r="I13" s="680"/>
      <c r="J13" s="680"/>
      <c r="K13" s="680"/>
      <c r="L13" s="680"/>
      <c r="M13" s="680"/>
      <c r="N13" s="680"/>
      <c r="O13" s="680"/>
      <c r="P13" s="680"/>
      <c r="Q13" s="680"/>
      <c r="R13" s="680"/>
      <c r="S13" s="680"/>
      <c r="T13" s="680"/>
      <c r="U13" s="680"/>
      <c r="V13" s="680"/>
      <c r="W13" s="680"/>
      <c r="X13" s="681"/>
      <c r="Y13" s="690"/>
      <c r="Z13" s="691"/>
      <c r="AA13" s="691"/>
      <c r="AB13" s="691"/>
      <c r="AC13" s="691"/>
      <c r="AD13" s="691"/>
      <c r="AE13" s="691"/>
      <c r="AF13" s="692"/>
      <c r="AG13" s="690"/>
      <c r="AH13" s="691"/>
      <c r="AI13" s="691"/>
      <c r="AJ13" s="691"/>
      <c r="AK13" s="691"/>
      <c r="AL13" s="691"/>
      <c r="AM13" s="692"/>
      <c r="AN13" s="645"/>
      <c r="AO13" s="646"/>
      <c r="AP13" s="675"/>
      <c r="AQ13" s="641"/>
      <c r="AR13" s="641"/>
      <c r="AS13" s="641"/>
      <c r="AT13" s="641"/>
      <c r="AU13" s="642"/>
      <c r="AV13" s="675"/>
      <c r="AW13" s="641"/>
      <c r="AX13" s="641"/>
      <c r="AY13" s="641"/>
      <c r="AZ13" s="641"/>
      <c r="BA13" s="641"/>
      <c r="BB13" s="641"/>
      <c r="BC13" s="642"/>
      <c r="BD13" s="675"/>
      <c r="BE13" s="641"/>
      <c r="BF13" s="641"/>
      <c r="BG13" s="641"/>
      <c r="BH13" s="641"/>
      <c r="BI13" s="642"/>
      <c r="BJ13" s="645"/>
      <c r="BK13" s="646"/>
      <c r="BL13" s="763"/>
      <c r="BM13" s="683" t="s">
        <v>194</v>
      </c>
      <c r="BN13" s="684"/>
      <c r="BO13" s="721"/>
      <c r="BP13" s="722"/>
      <c r="BQ13" s="722"/>
      <c r="BR13" s="722"/>
      <c r="BS13" s="722"/>
      <c r="BT13" s="722"/>
      <c r="BU13" s="723"/>
      <c r="BV13" s="94"/>
      <c r="BW13" s="94"/>
      <c r="BX13" s="98"/>
      <c r="CB13" s="14"/>
      <c r="CC13" s="15">
        <f>'様式1-1'!$H$12</f>
        <v>0</v>
      </c>
      <c r="CF13" s="14" t="s">
        <v>222</v>
      </c>
    </row>
    <row r="14" spans="1:84" s="2" customFormat="1" ht="11.45" customHeight="1" x14ac:dyDescent="0.15">
      <c r="A14" s="93"/>
      <c r="B14" s="94"/>
      <c r="C14" s="679"/>
      <c r="D14" s="680"/>
      <c r="E14" s="680"/>
      <c r="F14" s="680"/>
      <c r="G14" s="680"/>
      <c r="H14" s="680"/>
      <c r="I14" s="680"/>
      <c r="J14" s="680"/>
      <c r="K14" s="680"/>
      <c r="L14" s="680"/>
      <c r="M14" s="680"/>
      <c r="N14" s="680"/>
      <c r="O14" s="680"/>
      <c r="P14" s="680"/>
      <c r="Q14" s="680"/>
      <c r="R14" s="680"/>
      <c r="S14" s="680"/>
      <c r="T14" s="680"/>
      <c r="U14" s="680"/>
      <c r="V14" s="680"/>
      <c r="W14" s="680"/>
      <c r="X14" s="681"/>
      <c r="Y14" s="690"/>
      <c r="Z14" s="691"/>
      <c r="AA14" s="691"/>
      <c r="AB14" s="691"/>
      <c r="AC14" s="691"/>
      <c r="AD14" s="691"/>
      <c r="AE14" s="691"/>
      <c r="AF14" s="692"/>
      <c r="AG14" s="690"/>
      <c r="AH14" s="691"/>
      <c r="AI14" s="691"/>
      <c r="AJ14" s="691"/>
      <c r="AK14" s="691"/>
      <c r="AL14" s="691"/>
      <c r="AM14" s="692"/>
      <c r="AN14" s="645"/>
      <c r="AO14" s="646"/>
      <c r="AP14" s="643" t="s">
        <v>104</v>
      </c>
      <c r="AQ14" s="644"/>
      <c r="AR14" s="643" t="s">
        <v>105</v>
      </c>
      <c r="AS14" s="644"/>
      <c r="AT14" s="643" t="s">
        <v>106</v>
      </c>
      <c r="AU14" s="644"/>
      <c r="AV14" s="649" t="s">
        <v>107</v>
      </c>
      <c r="AW14" s="650"/>
      <c r="AX14" s="649" t="s">
        <v>108</v>
      </c>
      <c r="AY14" s="650"/>
      <c r="AZ14" s="649" t="s">
        <v>109</v>
      </c>
      <c r="BA14" s="650"/>
      <c r="BB14" s="643" t="s">
        <v>106</v>
      </c>
      <c r="BC14" s="644"/>
      <c r="BD14" s="643" t="s">
        <v>110</v>
      </c>
      <c r="BE14" s="644"/>
      <c r="BF14" s="649" t="s">
        <v>111</v>
      </c>
      <c r="BG14" s="650"/>
      <c r="BH14" s="643" t="s">
        <v>106</v>
      </c>
      <c r="BI14" s="644"/>
      <c r="BJ14" s="645"/>
      <c r="BK14" s="646"/>
      <c r="BL14" s="763"/>
      <c r="BM14" s="683" t="s">
        <v>195</v>
      </c>
      <c r="BN14" s="684"/>
      <c r="BO14" s="721"/>
      <c r="BP14" s="722"/>
      <c r="BQ14" s="722"/>
      <c r="BR14" s="722"/>
      <c r="BS14" s="722"/>
      <c r="BT14" s="722"/>
      <c r="BU14" s="723"/>
      <c r="BV14" s="94"/>
      <c r="BW14" s="94"/>
      <c r="BX14" s="98"/>
      <c r="CB14" s="14"/>
      <c r="CC14" s="15"/>
    </row>
    <row r="15" spans="1:84" s="2" customFormat="1" ht="11.45" customHeight="1" x14ac:dyDescent="0.15">
      <c r="A15" s="93"/>
      <c r="B15" s="94"/>
      <c r="C15" s="679"/>
      <c r="D15" s="680"/>
      <c r="E15" s="680"/>
      <c r="F15" s="680"/>
      <c r="G15" s="680"/>
      <c r="H15" s="680"/>
      <c r="I15" s="680"/>
      <c r="J15" s="680"/>
      <c r="K15" s="680"/>
      <c r="L15" s="680"/>
      <c r="M15" s="680"/>
      <c r="N15" s="680"/>
      <c r="O15" s="680"/>
      <c r="P15" s="680"/>
      <c r="Q15" s="680"/>
      <c r="R15" s="680"/>
      <c r="S15" s="680"/>
      <c r="T15" s="680"/>
      <c r="U15" s="680"/>
      <c r="V15" s="680"/>
      <c r="W15" s="680"/>
      <c r="X15" s="681"/>
      <c r="Y15" s="690"/>
      <c r="Z15" s="691"/>
      <c r="AA15" s="691"/>
      <c r="AB15" s="691"/>
      <c r="AC15" s="691"/>
      <c r="AD15" s="691"/>
      <c r="AE15" s="691"/>
      <c r="AF15" s="692"/>
      <c r="AG15" s="690"/>
      <c r="AH15" s="691"/>
      <c r="AI15" s="691"/>
      <c r="AJ15" s="691"/>
      <c r="AK15" s="691"/>
      <c r="AL15" s="691"/>
      <c r="AM15" s="692"/>
      <c r="AN15" s="645"/>
      <c r="AO15" s="646"/>
      <c r="AP15" s="645"/>
      <c r="AQ15" s="646"/>
      <c r="AR15" s="645"/>
      <c r="AS15" s="646"/>
      <c r="AT15" s="645"/>
      <c r="AU15" s="646"/>
      <c r="AV15" s="651"/>
      <c r="AW15" s="652"/>
      <c r="AX15" s="651"/>
      <c r="AY15" s="652"/>
      <c r="AZ15" s="651"/>
      <c r="BA15" s="652"/>
      <c r="BB15" s="645"/>
      <c r="BC15" s="646"/>
      <c r="BD15" s="645"/>
      <c r="BE15" s="646"/>
      <c r="BF15" s="651"/>
      <c r="BG15" s="652"/>
      <c r="BH15" s="645"/>
      <c r="BI15" s="646"/>
      <c r="BJ15" s="645"/>
      <c r="BK15" s="646"/>
      <c r="BL15" s="763"/>
      <c r="BM15" s="683" t="s">
        <v>194</v>
      </c>
      <c r="BN15" s="684"/>
      <c r="BO15" s="721"/>
      <c r="BP15" s="722"/>
      <c r="BQ15" s="722"/>
      <c r="BR15" s="722"/>
      <c r="BS15" s="722"/>
      <c r="BT15" s="722"/>
      <c r="BU15" s="723"/>
      <c r="BV15" s="94"/>
      <c r="BW15" s="94"/>
      <c r="BX15" s="98"/>
      <c r="CB15" s="14"/>
      <c r="CC15" s="15">
        <f>'様式1-3'!$BV$46</f>
        <v>0</v>
      </c>
      <c r="CE15" s="14"/>
      <c r="CF15" s="14" t="s">
        <v>223</v>
      </c>
    </row>
    <row r="16" spans="1:84" s="2" customFormat="1" ht="11.45" customHeight="1" x14ac:dyDescent="0.15">
      <c r="A16" s="93"/>
      <c r="B16" s="94"/>
      <c r="C16" s="679"/>
      <c r="D16" s="680"/>
      <c r="E16" s="680"/>
      <c r="F16" s="680"/>
      <c r="G16" s="680"/>
      <c r="H16" s="680"/>
      <c r="I16" s="680"/>
      <c r="J16" s="680"/>
      <c r="K16" s="680"/>
      <c r="L16" s="680"/>
      <c r="M16" s="680"/>
      <c r="N16" s="680"/>
      <c r="O16" s="680"/>
      <c r="P16" s="680"/>
      <c r="Q16" s="680"/>
      <c r="R16" s="680"/>
      <c r="S16" s="680"/>
      <c r="T16" s="680"/>
      <c r="U16" s="680"/>
      <c r="V16" s="680"/>
      <c r="W16" s="680"/>
      <c r="X16" s="681"/>
      <c r="Y16" s="690"/>
      <c r="Z16" s="691"/>
      <c r="AA16" s="691"/>
      <c r="AB16" s="691"/>
      <c r="AC16" s="691"/>
      <c r="AD16" s="691"/>
      <c r="AE16" s="691"/>
      <c r="AF16" s="692"/>
      <c r="AG16" s="690"/>
      <c r="AH16" s="691"/>
      <c r="AI16" s="691"/>
      <c r="AJ16" s="691"/>
      <c r="AK16" s="691"/>
      <c r="AL16" s="691"/>
      <c r="AM16" s="692"/>
      <c r="AN16" s="645"/>
      <c r="AO16" s="646"/>
      <c r="AP16" s="645"/>
      <c r="AQ16" s="646"/>
      <c r="AR16" s="645"/>
      <c r="AS16" s="646"/>
      <c r="AT16" s="645"/>
      <c r="AU16" s="646"/>
      <c r="AV16" s="651"/>
      <c r="AW16" s="652"/>
      <c r="AX16" s="651"/>
      <c r="AY16" s="652"/>
      <c r="AZ16" s="651"/>
      <c r="BA16" s="652"/>
      <c r="BB16" s="645"/>
      <c r="BC16" s="646"/>
      <c r="BD16" s="645"/>
      <c r="BE16" s="646"/>
      <c r="BF16" s="651"/>
      <c r="BG16" s="652"/>
      <c r="BH16" s="645"/>
      <c r="BI16" s="646"/>
      <c r="BJ16" s="645"/>
      <c r="BK16" s="646"/>
      <c r="BL16" s="763"/>
      <c r="BM16" s="683" t="s">
        <v>196</v>
      </c>
      <c r="BN16" s="684"/>
      <c r="BO16" s="721"/>
      <c r="BP16" s="722"/>
      <c r="BQ16" s="722"/>
      <c r="BR16" s="722"/>
      <c r="BS16" s="722"/>
      <c r="BT16" s="722"/>
      <c r="BU16" s="723"/>
      <c r="BV16" s="94"/>
      <c r="BW16" s="94"/>
      <c r="BX16" s="98"/>
      <c r="CB16" s="14"/>
      <c r="CC16" s="15"/>
    </row>
    <row r="17" spans="1:95" s="2" customFormat="1" ht="11.45" customHeight="1" x14ac:dyDescent="0.15">
      <c r="A17" s="93"/>
      <c r="B17" s="94"/>
      <c r="C17" s="697"/>
      <c r="D17" s="639"/>
      <c r="E17" s="639"/>
      <c r="F17" s="639"/>
      <c r="G17" s="639"/>
      <c r="H17" s="639"/>
      <c r="I17" s="639"/>
      <c r="J17" s="639"/>
      <c r="K17" s="639"/>
      <c r="L17" s="639"/>
      <c r="M17" s="639"/>
      <c r="N17" s="639"/>
      <c r="O17" s="639"/>
      <c r="P17" s="639"/>
      <c r="Q17" s="639"/>
      <c r="R17" s="638"/>
      <c r="S17" s="639"/>
      <c r="T17" s="639"/>
      <c r="U17" s="639"/>
      <c r="V17" s="639"/>
      <c r="W17" s="639"/>
      <c r="X17" s="640"/>
      <c r="Y17" s="690"/>
      <c r="Z17" s="691"/>
      <c r="AA17" s="691"/>
      <c r="AB17" s="691"/>
      <c r="AC17" s="691"/>
      <c r="AD17" s="691"/>
      <c r="AE17" s="691"/>
      <c r="AF17" s="692"/>
      <c r="AG17" s="690"/>
      <c r="AH17" s="691"/>
      <c r="AI17" s="691"/>
      <c r="AJ17" s="691"/>
      <c r="AK17" s="691"/>
      <c r="AL17" s="691"/>
      <c r="AM17" s="692"/>
      <c r="AN17" s="645"/>
      <c r="AO17" s="646"/>
      <c r="AP17" s="645"/>
      <c r="AQ17" s="646"/>
      <c r="AR17" s="645"/>
      <c r="AS17" s="646"/>
      <c r="AT17" s="645"/>
      <c r="AU17" s="646"/>
      <c r="AV17" s="651"/>
      <c r="AW17" s="652"/>
      <c r="AX17" s="651"/>
      <c r="AY17" s="652"/>
      <c r="AZ17" s="651"/>
      <c r="BA17" s="652"/>
      <c r="BB17" s="645"/>
      <c r="BC17" s="646"/>
      <c r="BD17" s="645"/>
      <c r="BE17" s="646"/>
      <c r="BF17" s="651"/>
      <c r="BG17" s="652"/>
      <c r="BH17" s="645"/>
      <c r="BI17" s="646"/>
      <c r="BJ17" s="645"/>
      <c r="BK17" s="646"/>
      <c r="BL17" s="763"/>
      <c r="BM17" s="683" t="s">
        <v>197</v>
      </c>
      <c r="BN17" s="684"/>
      <c r="BO17" s="721"/>
      <c r="BP17" s="722"/>
      <c r="BQ17" s="722"/>
      <c r="BR17" s="722"/>
      <c r="BS17" s="722"/>
      <c r="BT17" s="722"/>
      <c r="BU17" s="723"/>
      <c r="BV17" s="94"/>
      <c r="BW17" s="94"/>
      <c r="BX17" s="98"/>
      <c r="CB17" s="17"/>
      <c r="CC17" s="18"/>
      <c r="CD17" s="19"/>
      <c r="CE17" s="19"/>
      <c r="CF17" s="19"/>
      <c r="CG17" s="19"/>
      <c r="CH17" s="19"/>
      <c r="CI17" s="19"/>
      <c r="CJ17" s="19"/>
      <c r="CK17" s="19"/>
      <c r="CL17" s="19"/>
    </row>
    <row r="18" spans="1:95" s="2" customFormat="1" ht="11.45" customHeight="1" x14ac:dyDescent="0.15">
      <c r="A18" s="93"/>
      <c r="B18" s="94"/>
      <c r="C18" s="341"/>
      <c r="D18" s="639"/>
      <c r="E18" s="639"/>
      <c r="F18" s="639"/>
      <c r="G18" s="639"/>
      <c r="H18" s="639"/>
      <c r="I18" s="639"/>
      <c r="J18" s="639"/>
      <c r="K18" s="639"/>
      <c r="L18" s="639"/>
      <c r="M18" s="639"/>
      <c r="N18" s="639"/>
      <c r="O18" s="639"/>
      <c r="P18" s="639"/>
      <c r="Q18" s="639"/>
      <c r="R18" s="639"/>
      <c r="S18" s="639"/>
      <c r="T18" s="639"/>
      <c r="U18" s="639"/>
      <c r="V18" s="639"/>
      <c r="W18" s="639"/>
      <c r="X18" s="640"/>
      <c r="Y18" s="690"/>
      <c r="Z18" s="691"/>
      <c r="AA18" s="691"/>
      <c r="AB18" s="691"/>
      <c r="AC18" s="691"/>
      <c r="AD18" s="691"/>
      <c r="AE18" s="691"/>
      <c r="AF18" s="692"/>
      <c r="AG18" s="690"/>
      <c r="AH18" s="691"/>
      <c r="AI18" s="691"/>
      <c r="AJ18" s="691"/>
      <c r="AK18" s="691"/>
      <c r="AL18" s="691"/>
      <c r="AM18" s="692"/>
      <c r="AN18" s="645"/>
      <c r="AO18" s="646"/>
      <c r="AP18" s="645"/>
      <c r="AQ18" s="646"/>
      <c r="AR18" s="645"/>
      <c r="AS18" s="646"/>
      <c r="AT18" s="645"/>
      <c r="AU18" s="646"/>
      <c r="AV18" s="651"/>
      <c r="AW18" s="652"/>
      <c r="AX18" s="651"/>
      <c r="AY18" s="652"/>
      <c r="AZ18" s="651"/>
      <c r="BA18" s="652"/>
      <c r="BB18" s="645"/>
      <c r="BC18" s="646"/>
      <c r="BD18" s="645"/>
      <c r="BE18" s="646"/>
      <c r="BF18" s="651"/>
      <c r="BG18" s="652"/>
      <c r="BH18" s="645"/>
      <c r="BI18" s="646"/>
      <c r="BJ18" s="645"/>
      <c r="BK18" s="646"/>
      <c r="BL18" s="763"/>
      <c r="BM18" s="683" t="s">
        <v>198</v>
      </c>
      <c r="BN18" s="684"/>
      <c r="BO18" s="721"/>
      <c r="BP18" s="722"/>
      <c r="BQ18" s="722"/>
      <c r="BR18" s="722"/>
      <c r="BS18" s="722"/>
      <c r="BT18" s="722"/>
      <c r="BU18" s="723"/>
      <c r="BV18" s="94"/>
      <c r="BW18" s="94"/>
      <c r="BX18" s="98"/>
      <c r="CB18" s="17" t="s">
        <v>226</v>
      </c>
      <c r="CC18" s="15"/>
    </row>
    <row r="19" spans="1:95" s="2" customFormat="1" ht="11.45" customHeight="1" x14ac:dyDescent="0.15">
      <c r="A19" s="93"/>
      <c r="B19" s="94"/>
      <c r="C19" s="675"/>
      <c r="D19" s="641"/>
      <c r="E19" s="641"/>
      <c r="F19" s="641"/>
      <c r="G19" s="641"/>
      <c r="H19" s="641"/>
      <c r="I19" s="641"/>
      <c r="J19" s="641"/>
      <c r="K19" s="641"/>
      <c r="L19" s="641"/>
      <c r="M19" s="641"/>
      <c r="N19" s="641"/>
      <c r="O19" s="641"/>
      <c r="P19" s="641"/>
      <c r="Q19" s="641"/>
      <c r="R19" s="641"/>
      <c r="S19" s="641"/>
      <c r="T19" s="641"/>
      <c r="U19" s="641"/>
      <c r="V19" s="641"/>
      <c r="W19" s="641"/>
      <c r="X19" s="642"/>
      <c r="Y19" s="693"/>
      <c r="Z19" s="694"/>
      <c r="AA19" s="694"/>
      <c r="AB19" s="694"/>
      <c r="AC19" s="694"/>
      <c r="AD19" s="694"/>
      <c r="AE19" s="694"/>
      <c r="AF19" s="695"/>
      <c r="AG19" s="693"/>
      <c r="AH19" s="694"/>
      <c r="AI19" s="694"/>
      <c r="AJ19" s="694"/>
      <c r="AK19" s="694"/>
      <c r="AL19" s="694"/>
      <c r="AM19" s="695"/>
      <c r="AN19" s="647"/>
      <c r="AO19" s="648"/>
      <c r="AP19" s="647"/>
      <c r="AQ19" s="648"/>
      <c r="AR19" s="647"/>
      <c r="AS19" s="648"/>
      <c r="AT19" s="647"/>
      <c r="AU19" s="648"/>
      <c r="AV19" s="653"/>
      <c r="AW19" s="654"/>
      <c r="AX19" s="653"/>
      <c r="AY19" s="654"/>
      <c r="AZ19" s="653"/>
      <c r="BA19" s="654"/>
      <c r="BB19" s="647"/>
      <c r="BC19" s="648"/>
      <c r="BD19" s="647"/>
      <c r="BE19" s="648"/>
      <c r="BF19" s="653"/>
      <c r="BG19" s="654"/>
      <c r="BH19" s="647"/>
      <c r="BI19" s="648"/>
      <c r="BJ19" s="647"/>
      <c r="BK19" s="648"/>
      <c r="BL19" s="764"/>
      <c r="BM19" s="698"/>
      <c r="BN19" s="699"/>
      <c r="BO19" s="724"/>
      <c r="BP19" s="725"/>
      <c r="BQ19" s="725"/>
      <c r="BR19" s="725"/>
      <c r="BS19" s="725"/>
      <c r="BT19" s="725"/>
      <c r="BU19" s="726"/>
      <c r="BV19" s="94"/>
      <c r="BW19" s="94"/>
      <c r="BX19" s="98"/>
      <c r="CB19" s="17" t="s">
        <v>225</v>
      </c>
    </row>
    <row r="20" spans="1:95" s="2" customFormat="1" ht="11.45" customHeight="1" x14ac:dyDescent="0.15">
      <c r="A20" s="93"/>
      <c r="B20" s="94"/>
      <c r="C20" s="733"/>
      <c r="D20" s="734"/>
      <c r="E20" s="734"/>
      <c r="F20" s="734"/>
      <c r="G20" s="734"/>
      <c r="H20" s="734"/>
      <c r="I20" s="734"/>
      <c r="J20" s="734"/>
      <c r="K20" s="734"/>
      <c r="L20" s="734"/>
      <c r="M20" s="734"/>
      <c r="N20" s="734"/>
      <c r="O20" s="734"/>
      <c r="P20" s="734"/>
      <c r="Q20" s="734"/>
      <c r="R20" s="734"/>
      <c r="S20" s="734"/>
      <c r="T20" s="734"/>
      <c r="U20" s="734"/>
      <c r="V20" s="734"/>
      <c r="W20" s="734"/>
      <c r="X20" s="735"/>
      <c r="Y20" s="748"/>
      <c r="Z20" s="749"/>
      <c r="AA20" s="749"/>
      <c r="AB20" s="749"/>
      <c r="AC20" s="749"/>
      <c r="AD20" s="749"/>
      <c r="AE20" s="749"/>
      <c r="AF20" s="750"/>
      <c r="AG20" s="751"/>
      <c r="AH20" s="752"/>
      <c r="AI20" s="752"/>
      <c r="AJ20" s="752"/>
      <c r="AK20" s="752"/>
      <c r="AL20" s="752"/>
      <c r="AM20" s="753"/>
      <c r="AN20" s="746"/>
      <c r="AO20" s="746"/>
      <c r="AP20" s="746"/>
      <c r="AQ20" s="746"/>
      <c r="AR20" s="746"/>
      <c r="AS20" s="746"/>
      <c r="AT20" s="747" t="str">
        <f>IF(AND(AP20="",AR20=""),"",SUM(AP20:AS23))</f>
        <v/>
      </c>
      <c r="AU20" s="747"/>
      <c r="AV20" s="746"/>
      <c r="AW20" s="746"/>
      <c r="AX20" s="746"/>
      <c r="AY20" s="746"/>
      <c r="AZ20" s="746"/>
      <c r="BA20" s="746"/>
      <c r="BB20" s="747" t="str">
        <f>IF(AND(AV20="",AX20="",AZ20=""),"",SUM(AV20:BA23))</f>
        <v/>
      </c>
      <c r="BC20" s="747"/>
      <c r="BD20" s="746"/>
      <c r="BE20" s="746"/>
      <c r="BF20" s="746"/>
      <c r="BG20" s="746"/>
      <c r="BH20" s="747" t="str">
        <f>IF(AND(BD20="",BF20=""),"",SUM(BD20:BG23))</f>
        <v/>
      </c>
      <c r="BI20" s="747"/>
      <c r="BJ20" s="746"/>
      <c r="BK20" s="746"/>
      <c r="BL20" s="747" t="str">
        <f>IF(AND(AN20="",AT20="",BB20="",BH20="",BJ20=""),"",SUM(AN20,AT20,BB20,BH20,BJ20))</f>
        <v/>
      </c>
      <c r="BM20" s="747"/>
      <c r="BN20" s="747"/>
      <c r="BO20" s="760"/>
      <c r="BP20" s="761"/>
      <c r="BQ20" s="761"/>
      <c r="BR20" s="761"/>
      <c r="BS20" s="761"/>
      <c r="BT20" s="761"/>
      <c r="BU20" s="761"/>
      <c r="BV20" s="94"/>
      <c r="BW20" s="94"/>
      <c r="BX20" s="98"/>
      <c r="CB20" s="17" t="str">
        <f>IF(AG20="","",IF(AG20&gt;$CC$13,0,DATEDIF(AG20,$CC$15+1,"Y")))</f>
        <v/>
      </c>
      <c r="CC20" s="20">
        <f>IF(OR(BL20="",BL20=0),DATE(9999,12,31),DATE(YEAR($CC$15)-BL20,MONTH($CC$15),DAY($CC$15)))</f>
        <v>2958465</v>
      </c>
      <c r="CF20" s="22">
        <f>COUNTIF(AN20:AO59,"&gt;=8")</f>
        <v>0</v>
      </c>
      <c r="CG20" s="22"/>
      <c r="CH20" s="22"/>
      <c r="CI20" s="22">
        <f>COUNTIF(AT20:AU59,"&gt;=8")</f>
        <v>0</v>
      </c>
      <c r="CJ20" s="22"/>
      <c r="CK20" s="22"/>
      <c r="CL20" s="22"/>
      <c r="CM20" s="22">
        <f>COUNTIF(BB20:BC59,"&gt;=8")</f>
        <v>0</v>
      </c>
      <c r="CN20" s="22"/>
      <c r="CO20" s="22"/>
      <c r="CP20" s="22">
        <f>COUNTIF(BH20:BI59,"&gt;=8")</f>
        <v>0</v>
      </c>
      <c r="CQ20" s="22">
        <f>COUNTIF(BI20:BJ59,"&gt;=8")</f>
        <v>0</v>
      </c>
    </row>
    <row r="21" spans="1:95" s="2" customFormat="1" ht="11.45" customHeight="1" x14ac:dyDescent="0.15">
      <c r="A21" s="93"/>
      <c r="B21" s="94"/>
      <c r="C21" s="736"/>
      <c r="D21" s="737"/>
      <c r="E21" s="737"/>
      <c r="F21" s="737"/>
      <c r="G21" s="737"/>
      <c r="H21" s="737"/>
      <c r="I21" s="737"/>
      <c r="J21" s="737"/>
      <c r="K21" s="737"/>
      <c r="L21" s="737"/>
      <c r="M21" s="737"/>
      <c r="N21" s="737"/>
      <c r="O21" s="737"/>
      <c r="P21" s="737"/>
      <c r="Q21" s="737"/>
      <c r="R21" s="737"/>
      <c r="S21" s="737"/>
      <c r="T21" s="737"/>
      <c r="U21" s="737"/>
      <c r="V21" s="737"/>
      <c r="W21" s="737"/>
      <c r="X21" s="738"/>
      <c r="Y21" s="740"/>
      <c r="Z21" s="741"/>
      <c r="AA21" s="741"/>
      <c r="AB21" s="741"/>
      <c r="AC21" s="741"/>
      <c r="AD21" s="741"/>
      <c r="AE21" s="741"/>
      <c r="AF21" s="742"/>
      <c r="AG21" s="754"/>
      <c r="AH21" s="755"/>
      <c r="AI21" s="755"/>
      <c r="AJ21" s="755"/>
      <c r="AK21" s="755"/>
      <c r="AL21" s="755"/>
      <c r="AM21" s="756"/>
      <c r="AN21" s="746"/>
      <c r="AO21" s="746"/>
      <c r="AP21" s="746"/>
      <c r="AQ21" s="746"/>
      <c r="AR21" s="746"/>
      <c r="AS21" s="746"/>
      <c r="AT21" s="747"/>
      <c r="AU21" s="747"/>
      <c r="AV21" s="746"/>
      <c r="AW21" s="746"/>
      <c r="AX21" s="746"/>
      <c r="AY21" s="746"/>
      <c r="AZ21" s="746"/>
      <c r="BA21" s="746"/>
      <c r="BB21" s="747"/>
      <c r="BC21" s="747"/>
      <c r="BD21" s="746"/>
      <c r="BE21" s="746"/>
      <c r="BF21" s="746"/>
      <c r="BG21" s="746"/>
      <c r="BH21" s="747"/>
      <c r="BI21" s="747"/>
      <c r="BJ21" s="746"/>
      <c r="BK21" s="746"/>
      <c r="BL21" s="747"/>
      <c r="BM21" s="747"/>
      <c r="BN21" s="747"/>
      <c r="BO21" s="761"/>
      <c r="BP21" s="761"/>
      <c r="BQ21" s="761"/>
      <c r="BR21" s="761"/>
      <c r="BS21" s="761"/>
      <c r="BT21" s="761"/>
      <c r="BU21" s="761"/>
      <c r="BV21" s="94"/>
      <c r="BW21" s="94"/>
      <c r="BX21" s="98"/>
      <c r="CB21" s="17"/>
      <c r="CC21" s="20"/>
      <c r="CF21" s="22">
        <f>COUNTIF(AN20:AO59,"&gt;=3")-COUNTIF(AN20:AO59,"&gt;=8")</f>
        <v>0</v>
      </c>
      <c r="CG21" s="22"/>
      <c r="CH21" s="22"/>
      <c r="CI21" s="22">
        <f>COUNTIF(AT20:AU59,"&gt;=3")-COUNTIF(AT20:AU59,"&gt;=8")</f>
        <v>0</v>
      </c>
      <c r="CJ21" s="22"/>
      <c r="CK21" s="22"/>
      <c r="CL21" s="22"/>
      <c r="CM21" s="22">
        <f>COUNTIF(BB20:BC59,"&gt;=3")-COUNTIF(BB20:BC59,"&gt;=8")</f>
        <v>0</v>
      </c>
      <c r="CN21" s="22"/>
      <c r="CO21" s="22"/>
      <c r="CP21" s="22">
        <f>COUNTIF(BH20:BI59,"&gt;=3")-COUNTIF(BH20:BI59,"&gt;=8")</f>
        <v>0</v>
      </c>
      <c r="CQ21" s="22">
        <f>COUNTIF(BI20:BJ59,"&gt;=3")-COUNTIF(BI20:BJ59,"&gt;=8")</f>
        <v>0</v>
      </c>
    </row>
    <row r="22" spans="1:95" s="2" customFormat="1" ht="11.45" customHeight="1" x14ac:dyDescent="0.15">
      <c r="A22" s="93"/>
      <c r="B22" s="94"/>
      <c r="C22" s="727"/>
      <c r="D22" s="728"/>
      <c r="E22" s="728"/>
      <c r="F22" s="728"/>
      <c r="G22" s="728"/>
      <c r="H22" s="728"/>
      <c r="I22" s="728"/>
      <c r="J22" s="728"/>
      <c r="K22" s="728"/>
      <c r="L22" s="728"/>
      <c r="M22" s="728"/>
      <c r="N22" s="728"/>
      <c r="O22" s="728"/>
      <c r="P22" s="728"/>
      <c r="Q22" s="728"/>
      <c r="R22" s="728"/>
      <c r="S22" s="728"/>
      <c r="T22" s="728"/>
      <c r="U22" s="728"/>
      <c r="V22" s="728"/>
      <c r="W22" s="728"/>
      <c r="X22" s="729"/>
      <c r="Y22" s="740"/>
      <c r="Z22" s="741"/>
      <c r="AA22" s="741"/>
      <c r="AB22" s="741"/>
      <c r="AC22" s="741"/>
      <c r="AD22" s="741"/>
      <c r="AE22" s="741"/>
      <c r="AF22" s="742"/>
      <c r="AG22" s="754"/>
      <c r="AH22" s="755"/>
      <c r="AI22" s="755"/>
      <c r="AJ22" s="755"/>
      <c r="AK22" s="755"/>
      <c r="AL22" s="755"/>
      <c r="AM22" s="756"/>
      <c r="AN22" s="746"/>
      <c r="AO22" s="746"/>
      <c r="AP22" s="746"/>
      <c r="AQ22" s="746"/>
      <c r="AR22" s="746"/>
      <c r="AS22" s="746"/>
      <c r="AT22" s="747"/>
      <c r="AU22" s="747"/>
      <c r="AV22" s="746"/>
      <c r="AW22" s="746"/>
      <c r="AX22" s="746"/>
      <c r="AY22" s="746"/>
      <c r="AZ22" s="746"/>
      <c r="BA22" s="746"/>
      <c r="BB22" s="747"/>
      <c r="BC22" s="747"/>
      <c r="BD22" s="746"/>
      <c r="BE22" s="746"/>
      <c r="BF22" s="746"/>
      <c r="BG22" s="746"/>
      <c r="BH22" s="747"/>
      <c r="BI22" s="747"/>
      <c r="BJ22" s="746"/>
      <c r="BK22" s="746"/>
      <c r="BL22" s="747"/>
      <c r="BM22" s="747"/>
      <c r="BN22" s="747"/>
      <c r="BO22" s="761"/>
      <c r="BP22" s="761"/>
      <c r="BQ22" s="761"/>
      <c r="BR22" s="761"/>
      <c r="BS22" s="761"/>
      <c r="BT22" s="761"/>
      <c r="BU22" s="761"/>
      <c r="BV22" s="94"/>
      <c r="BW22" s="94"/>
      <c r="BX22" s="98"/>
      <c r="CB22" s="17"/>
      <c r="CC22" s="20"/>
      <c r="CF22" s="22">
        <f>COUNTIF(AN20:AO59,"&gt;=1")-COUNTIF(AN20:AO59,"&gt;=3")</f>
        <v>0</v>
      </c>
      <c r="CG22" s="22"/>
      <c r="CH22" s="22"/>
      <c r="CI22" s="22">
        <f>COUNTIF(AT20:AU59,"&gt;=1")-COUNTIF(AT20:AU59,"&gt;=3")</f>
        <v>0</v>
      </c>
      <c r="CJ22" s="22"/>
      <c r="CK22" s="22"/>
      <c r="CL22" s="22"/>
      <c r="CM22" s="22">
        <f>COUNTIF(BB20:BC59,"&gt;=1")-COUNTIF(BB20:BC59,"&gt;=3")</f>
        <v>0</v>
      </c>
      <c r="CN22" s="22"/>
      <c r="CO22" s="22"/>
      <c r="CP22" s="22">
        <f>COUNTIF(BH20:BI59,"&gt;=1")-COUNTIF(BH20:BI59,"&gt;=3")</f>
        <v>0</v>
      </c>
      <c r="CQ22" s="22">
        <f>COUNTIF(BI20:BJ59,"&gt;=1")-COUNTIF(BI20:BJ59,"&gt;=3")</f>
        <v>0</v>
      </c>
    </row>
    <row r="23" spans="1:95" s="2" customFormat="1" ht="11.45" customHeight="1" x14ac:dyDescent="0.15">
      <c r="A23" s="93"/>
      <c r="B23" s="94"/>
      <c r="C23" s="730"/>
      <c r="D23" s="731"/>
      <c r="E23" s="731"/>
      <c r="F23" s="731"/>
      <c r="G23" s="731"/>
      <c r="H23" s="731"/>
      <c r="I23" s="731"/>
      <c r="J23" s="731"/>
      <c r="K23" s="731"/>
      <c r="L23" s="731"/>
      <c r="M23" s="731"/>
      <c r="N23" s="731"/>
      <c r="O23" s="731"/>
      <c r="P23" s="731"/>
      <c r="Q23" s="731"/>
      <c r="R23" s="731"/>
      <c r="S23" s="731"/>
      <c r="T23" s="731"/>
      <c r="U23" s="731"/>
      <c r="V23" s="731"/>
      <c r="W23" s="731"/>
      <c r="X23" s="732"/>
      <c r="Y23" s="743"/>
      <c r="Z23" s="744"/>
      <c r="AA23" s="744"/>
      <c r="AB23" s="744"/>
      <c r="AC23" s="744"/>
      <c r="AD23" s="744"/>
      <c r="AE23" s="744"/>
      <c r="AF23" s="745"/>
      <c r="AG23" s="757"/>
      <c r="AH23" s="758"/>
      <c r="AI23" s="758"/>
      <c r="AJ23" s="758"/>
      <c r="AK23" s="758"/>
      <c r="AL23" s="758"/>
      <c r="AM23" s="759"/>
      <c r="AN23" s="746"/>
      <c r="AO23" s="746"/>
      <c r="AP23" s="746"/>
      <c r="AQ23" s="746"/>
      <c r="AR23" s="746"/>
      <c r="AS23" s="746"/>
      <c r="AT23" s="747"/>
      <c r="AU23" s="747"/>
      <c r="AV23" s="746"/>
      <c r="AW23" s="746"/>
      <c r="AX23" s="746"/>
      <c r="AY23" s="746"/>
      <c r="AZ23" s="746"/>
      <c r="BA23" s="746"/>
      <c r="BB23" s="747"/>
      <c r="BC23" s="747"/>
      <c r="BD23" s="746"/>
      <c r="BE23" s="746"/>
      <c r="BF23" s="746"/>
      <c r="BG23" s="746"/>
      <c r="BH23" s="747"/>
      <c r="BI23" s="747"/>
      <c r="BJ23" s="746"/>
      <c r="BK23" s="746"/>
      <c r="BL23" s="747"/>
      <c r="BM23" s="747"/>
      <c r="BN23" s="747"/>
      <c r="BO23" s="761"/>
      <c r="BP23" s="761"/>
      <c r="BQ23" s="761"/>
      <c r="BR23" s="761"/>
      <c r="BS23" s="761"/>
      <c r="BT23" s="761"/>
      <c r="BU23" s="761"/>
      <c r="BV23" s="94"/>
      <c r="BW23" s="94"/>
      <c r="BX23" s="98"/>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x14ac:dyDescent="0.15">
      <c r="A24" s="93"/>
      <c r="B24" s="94"/>
      <c r="C24" s="733"/>
      <c r="D24" s="734"/>
      <c r="E24" s="734"/>
      <c r="F24" s="734"/>
      <c r="G24" s="734"/>
      <c r="H24" s="734"/>
      <c r="I24" s="734"/>
      <c r="J24" s="734"/>
      <c r="K24" s="734"/>
      <c r="L24" s="734"/>
      <c r="M24" s="734"/>
      <c r="N24" s="734"/>
      <c r="O24" s="734"/>
      <c r="P24" s="734"/>
      <c r="Q24" s="734"/>
      <c r="R24" s="734"/>
      <c r="S24" s="734"/>
      <c r="T24" s="734"/>
      <c r="U24" s="734"/>
      <c r="V24" s="734"/>
      <c r="W24" s="734"/>
      <c r="X24" s="735"/>
      <c r="Y24" s="748"/>
      <c r="Z24" s="749"/>
      <c r="AA24" s="749"/>
      <c r="AB24" s="749"/>
      <c r="AC24" s="749"/>
      <c r="AD24" s="749"/>
      <c r="AE24" s="749"/>
      <c r="AF24" s="750"/>
      <c r="AG24" s="751"/>
      <c r="AH24" s="752"/>
      <c r="AI24" s="752"/>
      <c r="AJ24" s="752"/>
      <c r="AK24" s="752"/>
      <c r="AL24" s="752"/>
      <c r="AM24" s="753"/>
      <c r="AN24" s="746"/>
      <c r="AO24" s="746"/>
      <c r="AP24" s="746"/>
      <c r="AQ24" s="746"/>
      <c r="AR24" s="746"/>
      <c r="AS24" s="746"/>
      <c r="AT24" s="747" t="str">
        <f>IF(AND(AP24="",AR24=""),"",SUM(AP24:AS27))</f>
        <v/>
      </c>
      <c r="AU24" s="747"/>
      <c r="AV24" s="746"/>
      <c r="AW24" s="746"/>
      <c r="AX24" s="746"/>
      <c r="AY24" s="746"/>
      <c r="AZ24" s="746"/>
      <c r="BA24" s="746"/>
      <c r="BB24" s="747" t="str">
        <f>IF(AND(AV24="",AX24="",AZ24=""),"",SUM(AV24:BA27))</f>
        <v/>
      </c>
      <c r="BC24" s="747"/>
      <c r="BD24" s="746"/>
      <c r="BE24" s="746"/>
      <c r="BF24" s="746"/>
      <c r="BG24" s="746"/>
      <c r="BH24" s="747" t="str">
        <f>IF(AND(BD24="",BF24=""),"",SUM(BD24:BG27))</f>
        <v/>
      </c>
      <c r="BI24" s="747"/>
      <c r="BJ24" s="746"/>
      <c r="BK24" s="746"/>
      <c r="BL24" s="747" t="str">
        <f>IF(AND(AN24="",AT24="",BB24="",BH24="",BJ24=""),"",SUM(AN24,AT24,BB24,BH24,BJ24))</f>
        <v/>
      </c>
      <c r="BM24" s="747"/>
      <c r="BN24" s="747"/>
      <c r="BO24" s="760"/>
      <c r="BP24" s="761"/>
      <c r="BQ24" s="761"/>
      <c r="BR24" s="761"/>
      <c r="BS24" s="761"/>
      <c r="BT24" s="761"/>
      <c r="BU24" s="761"/>
      <c r="BV24" s="94"/>
      <c r="BW24" s="94"/>
      <c r="BX24" s="98"/>
      <c r="CB24" s="17" t="str">
        <f>IF(AG24="","",IF(AG24&gt;$CC$13,0,DATEDIF(AG24,$CC$15+1,"Y")))</f>
        <v/>
      </c>
      <c r="CC24" s="20">
        <f>IF(OR(BL24="",BL24=0),DATE(9999,12,31),DATE(YEAR($CC$15)-BL24,MONTH($CC$15),DAY($CC$15)))</f>
        <v>2958465</v>
      </c>
      <c r="CF24" s="22">
        <f>SUM(CF20:CF22)</f>
        <v>0</v>
      </c>
      <c r="CG24" s="22">
        <f>COUNTIF(AP20:AQ59,"&gt;=1")</f>
        <v>0</v>
      </c>
      <c r="CH24" s="22">
        <f>COUNTIF(AR20:AS59,"&gt;=1")</f>
        <v>0</v>
      </c>
      <c r="CI24" s="22">
        <f>SUM(CI20:CI23)</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x14ac:dyDescent="0.15">
      <c r="A25" s="93"/>
      <c r="B25" s="94"/>
      <c r="C25" s="736"/>
      <c r="D25" s="737"/>
      <c r="E25" s="737"/>
      <c r="F25" s="737"/>
      <c r="G25" s="737"/>
      <c r="H25" s="737"/>
      <c r="I25" s="737"/>
      <c r="J25" s="737"/>
      <c r="K25" s="737"/>
      <c r="L25" s="737"/>
      <c r="M25" s="737"/>
      <c r="N25" s="737"/>
      <c r="O25" s="737"/>
      <c r="P25" s="737"/>
      <c r="Q25" s="737"/>
      <c r="R25" s="737"/>
      <c r="S25" s="737"/>
      <c r="T25" s="737"/>
      <c r="U25" s="737"/>
      <c r="V25" s="737"/>
      <c r="W25" s="737"/>
      <c r="X25" s="738"/>
      <c r="Y25" s="740"/>
      <c r="Z25" s="741"/>
      <c r="AA25" s="741"/>
      <c r="AB25" s="741"/>
      <c r="AC25" s="741"/>
      <c r="AD25" s="741"/>
      <c r="AE25" s="741"/>
      <c r="AF25" s="742"/>
      <c r="AG25" s="754"/>
      <c r="AH25" s="755"/>
      <c r="AI25" s="755"/>
      <c r="AJ25" s="755"/>
      <c r="AK25" s="755"/>
      <c r="AL25" s="755"/>
      <c r="AM25" s="756"/>
      <c r="AN25" s="746"/>
      <c r="AO25" s="746"/>
      <c r="AP25" s="746"/>
      <c r="AQ25" s="746"/>
      <c r="AR25" s="746"/>
      <c r="AS25" s="746"/>
      <c r="AT25" s="747"/>
      <c r="AU25" s="747"/>
      <c r="AV25" s="746"/>
      <c r="AW25" s="746"/>
      <c r="AX25" s="746"/>
      <c r="AY25" s="746"/>
      <c r="AZ25" s="746"/>
      <c r="BA25" s="746"/>
      <c r="BB25" s="747"/>
      <c r="BC25" s="747"/>
      <c r="BD25" s="746"/>
      <c r="BE25" s="746"/>
      <c r="BF25" s="746"/>
      <c r="BG25" s="746"/>
      <c r="BH25" s="747"/>
      <c r="BI25" s="747"/>
      <c r="BJ25" s="746"/>
      <c r="BK25" s="746"/>
      <c r="BL25" s="747"/>
      <c r="BM25" s="747"/>
      <c r="BN25" s="747"/>
      <c r="BO25" s="761"/>
      <c r="BP25" s="761"/>
      <c r="BQ25" s="761"/>
      <c r="BR25" s="761"/>
      <c r="BS25" s="761"/>
      <c r="BT25" s="761"/>
      <c r="BU25" s="761"/>
      <c r="BV25" s="94"/>
      <c r="BW25" s="94"/>
      <c r="BX25" s="98"/>
      <c r="CB25" s="17"/>
      <c r="CC25" s="20"/>
    </row>
    <row r="26" spans="1:95" s="2" customFormat="1" ht="11.45" customHeight="1" x14ac:dyDescent="0.15">
      <c r="A26" s="93"/>
      <c r="B26" s="94"/>
      <c r="C26" s="727"/>
      <c r="D26" s="728"/>
      <c r="E26" s="728"/>
      <c r="F26" s="728"/>
      <c r="G26" s="728"/>
      <c r="H26" s="728"/>
      <c r="I26" s="728"/>
      <c r="J26" s="728"/>
      <c r="K26" s="728"/>
      <c r="L26" s="728"/>
      <c r="M26" s="728"/>
      <c r="N26" s="728"/>
      <c r="O26" s="728"/>
      <c r="P26" s="728"/>
      <c r="Q26" s="728"/>
      <c r="R26" s="728"/>
      <c r="S26" s="728"/>
      <c r="T26" s="728"/>
      <c r="U26" s="728"/>
      <c r="V26" s="728"/>
      <c r="W26" s="728"/>
      <c r="X26" s="729"/>
      <c r="Y26" s="740"/>
      <c r="Z26" s="741"/>
      <c r="AA26" s="741"/>
      <c r="AB26" s="741"/>
      <c r="AC26" s="741"/>
      <c r="AD26" s="741"/>
      <c r="AE26" s="741"/>
      <c r="AF26" s="742"/>
      <c r="AG26" s="754"/>
      <c r="AH26" s="755"/>
      <c r="AI26" s="755"/>
      <c r="AJ26" s="755"/>
      <c r="AK26" s="755"/>
      <c r="AL26" s="755"/>
      <c r="AM26" s="756"/>
      <c r="AN26" s="746"/>
      <c r="AO26" s="746"/>
      <c r="AP26" s="746"/>
      <c r="AQ26" s="746"/>
      <c r="AR26" s="746"/>
      <c r="AS26" s="746"/>
      <c r="AT26" s="747"/>
      <c r="AU26" s="747"/>
      <c r="AV26" s="746"/>
      <c r="AW26" s="746"/>
      <c r="AX26" s="746"/>
      <c r="AY26" s="746"/>
      <c r="AZ26" s="746"/>
      <c r="BA26" s="746"/>
      <c r="BB26" s="747"/>
      <c r="BC26" s="747"/>
      <c r="BD26" s="746"/>
      <c r="BE26" s="746"/>
      <c r="BF26" s="746"/>
      <c r="BG26" s="746"/>
      <c r="BH26" s="747"/>
      <c r="BI26" s="747"/>
      <c r="BJ26" s="746"/>
      <c r="BK26" s="746"/>
      <c r="BL26" s="747"/>
      <c r="BM26" s="747"/>
      <c r="BN26" s="747"/>
      <c r="BO26" s="761"/>
      <c r="BP26" s="761"/>
      <c r="BQ26" s="761"/>
      <c r="BR26" s="761"/>
      <c r="BS26" s="761"/>
      <c r="BT26" s="761"/>
      <c r="BU26" s="761"/>
      <c r="BV26" s="94"/>
      <c r="BW26" s="94"/>
      <c r="BX26" s="98"/>
      <c r="CB26" s="17"/>
      <c r="CC26" s="20"/>
    </row>
    <row r="27" spans="1:95" s="2" customFormat="1" ht="11.45" customHeight="1" x14ac:dyDescent="0.15">
      <c r="A27" s="93"/>
      <c r="B27" s="94"/>
      <c r="C27" s="730"/>
      <c r="D27" s="731"/>
      <c r="E27" s="731"/>
      <c r="F27" s="731"/>
      <c r="G27" s="731"/>
      <c r="H27" s="731"/>
      <c r="I27" s="731"/>
      <c r="J27" s="731"/>
      <c r="K27" s="731"/>
      <c r="L27" s="731"/>
      <c r="M27" s="731"/>
      <c r="N27" s="731"/>
      <c r="O27" s="731"/>
      <c r="P27" s="731"/>
      <c r="Q27" s="731"/>
      <c r="R27" s="731"/>
      <c r="S27" s="731"/>
      <c r="T27" s="731"/>
      <c r="U27" s="731"/>
      <c r="V27" s="731"/>
      <c r="W27" s="731"/>
      <c r="X27" s="732"/>
      <c r="Y27" s="743"/>
      <c r="Z27" s="744"/>
      <c r="AA27" s="744"/>
      <c r="AB27" s="744"/>
      <c r="AC27" s="744"/>
      <c r="AD27" s="744"/>
      <c r="AE27" s="744"/>
      <c r="AF27" s="745"/>
      <c r="AG27" s="757"/>
      <c r="AH27" s="758"/>
      <c r="AI27" s="758"/>
      <c r="AJ27" s="758"/>
      <c r="AK27" s="758"/>
      <c r="AL27" s="758"/>
      <c r="AM27" s="759"/>
      <c r="AN27" s="746"/>
      <c r="AO27" s="746"/>
      <c r="AP27" s="746"/>
      <c r="AQ27" s="746"/>
      <c r="AR27" s="746"/>
      <c r="AS27" s="746"/>
      <c r="AT27" s="747"/>
      <c r="AU27" s="747"/>
      <c r="AV27" s="746"/>
      <c r="AW27" s="746"/>
      <c r="AX27" s="746"/>
      <c r="AY27" s="746"/>
      <c r="AZ27" s="746"/>
      <c r="BA27" s="746"/>
      <c r="BB27" s="747"/>
      <c r="BC27" s="747"/>
      <c r="BD27" s="746"/>
      <c r="BE27" s="746"/>
      <c r="BF27" s="746"/>
      <c r="BG27" s="746"/>
      <c r="BH27" s="747"/>
      <c r="BI27" s="747"/>
      <c r="BJ27" s="746"/>
      <c r="BK27" s="746"/>
      <c r="BL27" s="747"/>
      <c r="BM27" s="747"/>
      <c r="BN27" s="747"/>
      <c r="BO27" s="761"/>
      <c r="BP27" s="761"/>
      <c r="BQ27" s="761"/>
      <c r="BR27" s="761"/>
      <c r="BS27" s="761"/>
      <c r="BT27" s="761"/>
      <c r="BU27" s="761"/>
      <c r="BV27" s="94"/>
      <c r="BW27" s="94"/>
      <c r="BX27" s="98"/>
      <c r="CB27" s="17"/>
      <c r="CC27" s="20"/>
    </row>
    <row r="28" spans="1:95" s="2" customFormat="1" ht="11.45" customHeight="1" x14ac:dyDescent="0.15">
      <c r="A28" s="93"/>
      <c r="B28" s="94"/>
      <c r="C28" s="733"/>
      <c r="D28" s="734"/>
      <c r="E28" s="734"/>
      <c r="F28" s="734"/>
      <c r="G28" s="734"/>
      <c r="H28" s="734"/>
      <c r="I28" s="734"/>
      <c r="J28" s="734"/>
      <c r="K28" s="734"/>
      <c r="L28" s="734"/>
      <c r="M28" s="734"/>
      <c r="N28" s="734"/>
      <c r="O28" s="734"/>
      <c r="P28" s="734"/>
      <c r="Q28" s="734"/>
      <c r="R28" s="734"/>
      <c r="S28" s="734"/>
      <c r="T28" s="734"/>
      <c r="U28" s="734"/>
      <c r="V28" s="734"/>
      <c r="W28" s="734"/>
      <c r="X28" s="735"/>
      <c r="Y28" s="748"/>
      <c r="Z28" s="749"/>
      <c r="AA28" s="749"/>
      <c r="AB28" s="749"/>
      <c r="AC28" s="749"/>
      <c r="AD28" s="749"/>
      <c r="AE28" s="749"/>
      <c r="AF28" s="750"/>
      <c r="AG28" s="751"/>
      <c r="AH28" s="752"/>
      <c r="AI28" s="752"/>
      <c r="AJ28" s="752"/>
      <c r="AK28" s="752"/>
      <c r="AL28" s="752"/>
      <c r="AM28" s="753"/>
      <c r="AN28" s="746"/>
      <c r="AO28" s="746"/>
      <c r="AP28" s="746"/>
      <c r="AQ28" s="746"/>
      <c r="AR28" s="746"/>
      <c r="AS28" s="746"/>
      <c r="AT28" s="747" t="str">
        <f>IF(AND(AP28="",AR28=""),"",SUM(AP28:AS31))</f>
        <v/>
      </c>
      <c r="AU28" s="747"/>
      <c r="AV28" s="746"/>
      <c r="AW28" s="746"/>
      <c r="AX28" s="746"/>
      <c r="AY28" s="746"/>
      <c r="AZ28" s="746"/>
      <c r="BA28" s="746"/>
      <c r="BB28" s="747" t="str">
        <f>IF(AND(AV28="",AX28="",AZ28=""),"",SUM(AV28:BA31))</f>
        <v/>
      </c>
      <c r="BC28" s="747"/>
      <c r="BD28" s="746"/>
      <c r="BE28" s="746"/>
      <c r="BF28" s="746"/>
      <c r="BG28" s="746"/>
      <c r="BH28" s="747" t="str">
        <f>IF(AND(BD28="",BF28=""),"",SUM(BD28:BG31))</f>
        <v/>
      </c>
      <c r="BI28" s="747"/>
      <c r="BJ28" s="746"/>
      <c r="BK28" s="746"/>
      <c r="BL28" s="747" t="str">
        <f>IF(AND(AN28="",AT28="",BB28="",BH28="",BJ28=""),"",SUM(AN28,AT28,BB28,BH28,BJ28))</f>
        <v/>
      </c>
      <c r="BM28" s="747"/>
      <c r="BN28" s="747"/>
      <c r="BO28" s="760"/>
      <c r="BP28" s="761"/>
      <c r="BQ28" s="761"/>
      <c r="BR28" s="761"/>
      <c r="BS28" s="761"/>
      <c r="BT28" s="761"/>
      <c r="BU28" s="761"/>
      <c r="BV28" s="94"/>
      <c r="BW28" s="94"/>
      <c r="BX28" s="98"/>
      <c r="CB28" s="17" t="str">
        <f>IF(AG28="","",IF(AG28&gt;$CC$13,0,DATEDIF(AG28,$CC$15+1,"Y")))</f>
        <v/>
      </c>
      <c r="CC28" s="20">
        <f>IF(OR(BL28="",BL28=0),DATE(9999,12,31),DATE(YEAR($CC$15)-BL28,MONTH($CC$15),DAY($CC$15)))</f>
        <v>2958465</v>
      </c>
    </row>
    <row r="29" spans="1:95" s="2" customFormat="1" ht="11.45" customHeight="1" x14ac:dyDescent="0.15">
      <c r="A29" s="93"/>
      <c r="B29" s="94"/>
      <c r="C29" s="736"/>
      <c r="D29" s="737"/>
      <c r="E29" s="737"/>
      <c r="F29" s="737"/>
      <c r="G29" s="737"/>
      <c r="H29" s="737"/>
      <c r="I29" s="737"/>
      <c r="J29" s="737"/>
      <c r="K29" s="737"/>
      <c r="L29" s="737"/>
      <c r="M29" s="737"/>
      <c r="N29" s="737"/>
      <c r="O29" s="737"/>
      <c r="P29" s="737"/>
      <c r="Q29" s="737"/>
      <c r="R29" s="737"/>
      <c r="S29" s="737"/>
      <c r="T29" s="737"/>
      <c r="U29" s="737"/>
      <c r="V29" s="737"/>
      <c r="W29" s="737"/>
      <c r="X29" s="738"/>
      <c r="Y29" s="740"/>
      <c r="Z29" s="741"/>
      <c r="AA29" s="741"/>
      <c r="AB29" s="741"/>
      <c r="AC29" s="741"/>
      <c r="AD29" s="741"/>
      <c r="AE29" s="741"/>
      <c r="AF29" s="742"/>
      <c r="AG29" s="754"/>
      <c r="AH29" s="755"/>
      <c r="AI29" s="755"/>
      <c r="AJ29" s="755"/>
      <c r="AK29" s="755"/>
      <c r="AL29" s="755"/>
      <c r="AM29" s="756"/>
      <c r="AN29" s="746"/>
      <c r="AO29" s="746"/>
      <c r="AP29" s="746"/>
      <c r="AQ29" s="746"/>
      <c r="AR29" s="746"/>
      <c r="AS29" s="746"/>
      <c r="AT29" s="747"/>
      <c r="AU29" s="747"/>
      <c r="AV29" s="746"/>
      <c r="AW29" s="746"/>
      <c r="AX29" s="746"/>
      <c r="AY29" s="746"/>
      <c r="AZ29" s="746"/>
      <c r="BA29" s="746"/>
      <c r="BB29" s="747"/>
      <c r="BC29" s="747"/>
      <c r="BD29" s="746"/>
      <c r="BE29" s="746"/>
      <c r="BF29" s="746"/>
      <c r="BG29" s="746"/>
      <c r="BH29" s="747"/>
      <c r="BI29" s="747"/>
      <c r="BJ29" s="746"/>
      <c r="BK29" s="746"/>
      <c r="BL29" s="747"/>
      <c r="BM29" s="747"/>
      <c r="BN29" s="747"/>
      <c r="BO29" s="761"/>
      <c r="BP29" s="761"/>
      <c r="BQ29" s="761"/>
      <c r="BR29" s="761"/>
      <c r="BS29" s="761"/>
      <c r="BT29" s="761"/>
      <c r="BU29" s="761"/>
      <c r="BV29" s="94"/>
      <c r="BW29" s="94"/>
      <c r="BX29" s="98"/>
      <c r="CB29" s="17"/>
      <c r="CC29" s="20"/>
    </row>
    <row r="30" spans="1:95" s="2" customFormat="1" ht="11.45" customHeight="1" x14ac:dyDescent="0.15">
      <c r="A30" s="93"/>
      <c r="B30" s="94"/>
      <c r="C30" s="727"/>
      <c r="D30" s="728"/>
      <c r="E30" s="728"/>
      <c r="F30" s="728"/>
      <c r="G30" s="728"/>
      <c r="H30" s="728"/>
      <c r="I30" s="728"/>
      <c r="J30" s="728"/>
      <c r="K30" s="728"/>
      <c r="L30" s="728"/>
      <c r="M30" s="728"/>
      <c r="N30" s="728"/>
      <c r="O30" s="728"/>
      <c r="P30" s="728"/>
      <c r="Q30" s="728"/>
      <c r="R30" s="728"/>
      <c r="S30" s="728"/>
      <c r="T30" s="728"/>
      <c r="U30" s="728"/>
      <c r="V30" s="728"/>
      <c r="W30" s="728"/>
      <c r="X30" s="729"/>
      <c r="Y30" s="740"/>
      <c r="Z30" s="741"/>
      <c r="AA30" s="741"/>
      <c r="AB30" s="741"/>
      <c r="AC30" s="741"/>
      <c r="AD30" s="741"/>
      <c r="AE30" s="741"/>
      <c r="AF30" s="742"/>
      <c r="AG30" s="754"/>
      <c r="AH30" s="755"/>
      <c r="AI30" s="755"/>
      <c r="AJ30" s="755"/>
      <c r="AK30" s="755"/>
      <c r="AL30" s="755"/>
      <c r="AM30" s="756"/>
      <c r="AN30" s="746"/>
      <c r="AO30" s="746"/>
      <c r="AP30" s="746"/>
      <c r="AQ30" s="746"/>
      <c r="AR30" s="746"/>
      <c r="AS30" s="746"/>
      <c r="AT30" s="747"/>
      <c r="AU30" s="747"/>
      <c r="AV30" s="746"/>
      <c r="AW30" s="746"/>
      <c r="AX30" s="746"/>
      <c r="AY30" s="746"/>
      <c r="AZ30" s="746"/>
      <c r="BA30" s="746"/>
      <c r="BB30" s="747"/>
      <c r="BC30" s="747"/>
      <c r="BD30" s="746"/>
      <c r="BE30" s="746"/>
      <c r="BF30" s="746"/>
      <c r="BG30" s="746"/>
      <c r="BH30" s="747"/>
      <c r="BI30" s="747"/>
      <c r="BJ30" s="746"/>
      <c r="BK30" s="746"/>
      <c r="BL30" s="747"/>
      <c r="BM30" s="747"/>
      <c r="BN30" s="747"/>
      <c r="BO30" s="761"/>
      <c r="BP30" s="761"/>
      <c r="BQ30" s="761"/>
      <c r="BR30" s="761"/>
      <c r="BS30" s="761"/>
      <c r="BT30" s="761"/>
      <c r="BU30" s="761"/>
      <c r="BV30" s="94"/>
      <c r="BW30" s="94"/>
      <c r="BX30" s="98"/>
      <c r="CB30" s="17"/>
      <c r="CC30" s="20"/>
    </row>
    <row r="31" spans="1:95" s="2" customFormat="1" ht="11.45" customHeight="1" x14ac:dyDescent="0.15">
      <c r="A31" s="93"/>
      <c r="B31" s="94"/>
      <c r="C31" s="730"/>
      <c r="D31" s="731"/>
      <c r="E31" s="731"/>
      <c r="F31" s="731"/>
      <c r="G31" s="731"/>
      <c r="H31" s="731"/>
      <c r="I31" s="731"/>
      <c r="J31" s="731"/>
      <c r="K31" s="731"/>
      <c r="L31" s="731"/>
      <c r="M31" s="731"/>
      <c r="N31" s="731"/>
      <c r="O31" s="731"/>
      <c r="P31" s="731"/>
      <c r="Q31" s="731"/>
      <c r="R31" s="731"/>
      <c r="S31" s="731"/>
      <c r="T31" s="731"/>
      <c r="U31" s="731"/>
      <c r="V31" s="731"/>
      <c r="W31" s="731"/>
      <c r="X31" s="732"/>
      <c r="Y31" s="743"/>
      <c r="Z31" s="744"/>
      <c r="AA31" s="744"/>
      <c r="AB31" s="744"/>
      <c r="AC31" s="744"/>
      <c r="AD31" s="744"/>
      <c r="AE31" s="744"/>
      <c r="AF31" s="745"/>
      <c r="AG31" s="757"/>
      <c r="AH31" s="758"/>
      <c r="AI31" s="758"/>
      <c r="AJ31" s="758"/>
      <c r="AK31" s="758"/>
      <c r="AL31" s="758"/>
      <c r="AM31" s="759"/>
      <c r="AN31" s="746"/>
      <c r="AO31" s="746"/>
      <c r="AP31" s="746"/>
      <c r="AQ31" s="746"/>
      <c r="AR31" s="746"/>
      <c r="AS31" s="746"/>
      <c r="AT31" s="747"/>
      <c r="AU31" s="747"/>
      <c r="AV31" s="746"/>
      <c r="AW31" s="746"/>
      <c r="AX31" s="746"/>
      <c r="AY31" s="746"/>
      <c r="AZ31" s="746"/>
      <c r="BA31" s="746"/>
      <c r="BB31" s="747"/>
      <c r="BC31" s="747"/>
      <c r="BD31" s="746"/>
      <c r="BE31" s="746"/>
      <c r="BF31" s="746"/>
      <c r="BG31" s="746"/>
      <c r="BH31" s="747"/>
      <c r="BI31" s="747"/>
      <c r="BJ31" s="746"/>
      <c r="BK31" s="746"/>
      <c r="BL31" s="747"/>
      <c r="BM31" s="747"/>
      <c r="BN31" s="747"/>
      <c r="BO31" s="761"/>
      <c r="BP31" s="761"/>
      <c r="BQ31" s="761"/>
      <c r="BR31" s="761"/>
      <c r="BS31" s="761"/>
      <c r="BT31" s="761"/>
      <c r="BU31" s="761"/>
      <c r="BV31" s="94"/>
      <c r="BW31" s="94"/>
      <c r="BX31" s="98"/>
      <c r="CB31" s="17"/>
      <c r="CC31" s="20"/>
    </row>
    <row r="32" spans="1:95" s="2" customFormat="1" ht="11.45" customHeight="1" x14ac:dyDescent="0.15">
      <c r="A32" s="93"/>
      <c r="B32" s="94"/>
      <c r="C32" s="733"/>
      <c r="D32" s="734"/>
      <c r="E32" s="734"/>
      <c r="F32" s="734"/>
      <c r="G32" s="734"/>
      <c r="H32" s="734"/>
      <c r="I32" s="734"/>
      <c r="J32" s="734"/>
      <c r="K32" s="734"/>
      <c r="L32" s="734"/>
      <c r="M32" s="734"/>
      <c r="N32" s="734"/>
      <c r="O32" s="734"/>
      <c r="P32" s="734"/>
      <c r="Q32" s="734"/>
      <c r="R32" s="734"/>
      <c r="S32" s="734"/>
      <c r="T32" s="734"/>
      <c r="U32" s="734"/>
      <c r="V32" s="734"/>
      <c r="W32" s="734"/>
      <c r="X32" s="735"/>
      <c r="Y32" s="748"/>
      <c r="Z32" s="749"/>
      <c r="AA32" s="749"/>
      <c r="AB32" s="749"/>
      <c r="AC32" s="749"/>
      <c r="AD32" s="749"/>
      <c r="AE32" s="749"/>
      <c r="AF32" s="750"/>
      <c r="AG32" s="751"/>
      <c r="AH32" s="752"/>
      <c r="AI32" s="752"/>
      <c r="AJ32" s="752"/>
      <c r="AK32" s="752"/>
      <c r="AL32" s="752"/>
      <c r="AM32" s="753"/>
      <c r="AN32" s="746"/>
      <c r="AO32" s="746"/>
      <c r="AP32" s="746"/>
      <c r="AQ32" s="746"/>
      <c r="AR32" s="746"/>
      <c r="AS32" s="746"/>
      <c r="AT32" s="747" t="str">
        <f>IF(AND(AP32="",AR32=""),"",SUM(AP32:AS35))</f>
        <v/>
      </c>
      <c r="AU32" s="747"/>
      <c r="AV32" s="746"/>
      <c r="AW32" s="746"/>
      <c r="AX32" s="746"/>
      <c r="AY32" s="746"/>
      <c r="AZ32" s="746"/>
      <c r="BA32" s="746"/>
      <c r="BB32" s="747" t="str">
        <f>IF(AND(AV32="",AX32="",AZ32=""),"",SUM(AV32:BA35))</f>
        <v/>
      </c>
      <c r="BC32" s="747"/>
      <c r="BD32" s="746"/>
      <c r="BE32" s="746"/>
      <c r="BF32" s="746"/>
      <c r="BG32" s="746"/>
      <c r="BH32" s="747" t="str">
        <f>IF(AND(BD32="",BF32=""),"",SUM(BD32:BG35))</f>
        <v/>
      </c>
      <c r="BI32" s="747"/>
      <c r="BJ32" s="746"/>
      <c r="BK32" s="746"/>
      <c r="BL32" s="747" t="str">
        <f>IF(AND(AN32="",AT32="",BB32="",BH32="",BJ32=""),"",SUM(AN32,AT32,BB32,BH32,BJ32))</f>
        <v/>
      </c>
      <c r="BM32" s="747"/>
      <c r="BN32" s="747"/>
      <c r="BO32" s="760"/>
      <c r="BP32" s="761"/>
      <c r="BQ32" s="761"/>
      <c r="BR32" s="761"/>
      <c r="BS32" s="761"/>
      <c r="BT32" s="761"/>
      <c r="BU32" s="761"/>
      <c r="BV32" s="94"/>
      <c r="BW32" s="94"/>
      <c r="BX32" s="98"/>
      <c r="CB32" s="17" t="str">
        <f>IF(AG32="","",IF(AG32&gt;$CC$13,0,DATEDIF(AG32,$CC$15+1,"Y")))</f>
        <v/>
      </c>
      <c r="CC32" s="20">
        <f>IF(OR(BL32="",BL32=0),DATE(9999,12,31),DATE(YEAR($CC$15)-BL32,MONTH($CC$15),DAY($CC$15)))</f>
        <v>2958465</v>
      </c>
    </row>
    <row r="33" spans="1:81" s="2" customFormat="1" ht="11.45" customHeight="1" x14ac:dyDescent="0.15">
      <c r="A33" s="93"/>
      <c r="B33" s="94"/>
      <c r="C33" s="736"/>
      <c r="D33" s="737"/>
      <c r="E33" s="737"/>
      <c r="F33" s="737"/>
      <c r="G33" s="737"/>
      <c r="H33" s="737"/>
      <c r="I33" s="737"/>
      <c r="J33" s="737"/>
      <c r="K33" s="737"/>
      <c r="L33" s="737"/>
      <c r="M33" s="737"/>
      <c r="N33" s="737"/>
      <c r="O33" s="737"/>
      <c r="P33" s="737"/>
      <c r="Q33" s="737"/>
      <c r="R33" s="737"/>
      <c r="S33" s="737"/>
      <c r="T33" s="737"/>
      <c r="U33" s="737"/>
      <c r="V33" s="737"/>
      <c r="W33" s="737"/>
      <c r="X33" s="738"/>
      <c r="Y33" s="740"/>
      <c r="Z33" s="741"/>
      <c r="AA33" s="741"/>
      <c r="AB33" s="741"/>
      <c r="AC33" s="741"/>
      <c r="AD33" s="741"/>
      <c r="AE33" s="741"/>
      <c r="AF33" s="742"/>
      <c r="AG33" s="754"/>
      <c r="AH33" s="755"/>
      <c r="AI33" s="755"/>
      <c r="AJ33" s="755"/>
      <c r="AK33" s="755"/>
      <c r="AL33" s="755"/>
      <c r="AM33" s="756"/>
      <c r="AN33" s="746"/>
      <c r="AO33" s="746"/>
      <c r="AP33" s="746"/>
      <c r="AQ33" s="746"/>
      <c r="AR33" s="746"/>
      <c r="AS33" s="746"/>
      <c r="AT33" s="747"/>
      <c r="AU33" s="747"/>
      <c r="AV33" s="746"/>
      <c r="AW33" s="746"/>
      <c r="AX33" s="746"/>
      <c r="AY33" s="746"/>
      <c r="AZ33" s="746"/>
      <c r="BA33" s="746"/>
      <c r="BB33" s="747"/>
      <c r="BC33" s="747"/>
      <c r="BD33" s="746"/>
      <c r="BE33" s="746"/>
      <c r="BF33" s="746"/>
      <c r="BG33" s="746"/>
      <c r="BH33" s="747"/>
      <c r="BI33" s="747"/>
      <c r="BJ33" s="746"/>
      <c r="BK33" s="746"/>
      <c r="BL33" s="747"/>
      <c r="BM33" s="747"/>
      <c r="BN33" s="747"/>
      <c r="BO33" s="761"/>
      <c r="BP33" s="761"/>
      <c r="BQ33" s="761"/>
      <c r="BR33" s="761"/>
      <c r="BS33" s="761"/>
      <c r="BT33" s="761"/>
      <c r="BU33" s="761"/>
      <c r="BV33" s="94"/>
      <c r="BW33" s="94"/>
      <c r="BX33" s="98"/>
      <c r="CB33" s="17"/>
      <c r="CC33" s="20"/>
    </row>
    <row r="34" spans="1:81" s="2" customFormat="1" ht="11.45" customHeight="1" x14ac:dyDescent="0.15">
      <c r="A34" s="93"/>
      <c r="B34" s="94"/>
      <c r="C34" s="727"/>
      <c r="D34" s="728"/>
      <c r="E34" s="728"/>
      <c r="F34" s="728"/>
      <c r="G34" s="728"/>
      <c r="H34" s="728"/>
      <c r="I34" s="728"/>
      <c r="J34" s="728"/>
      <c r="K34" s="728"/>
      <c r="L34" s="728"/>
      <c r="M34" s="728"/>
      <c r="N34" s="728"/>
      <c r="O34" s="728"/>
      <c r="P34" s="728"/>
      <c r="Q34" s="728"/>
      <c r="R34" s="728"/>
      <c r="S34" s="728"/>
      <c r="T34" s="728"/>
      <c r="U34" s="728"/>
      <c r="V34" s="728"/>
      <c r="W34" s="728"/>
      <c r="X34" s="729"/>
      <c r="Y34" s="740"/>
      <c r="Z34" s="741"/>
      <c r="AA34" s="741"/>
      <c r="AB34" s="741"/>
      <c r="AC34" s="741"/>
      <c r="AD34" s="741"/>
      <c r="AE34" s="741"/>
      <c r="AF34" s="742"/>
      <c r="AG34" s="754"/>
      <c r="AH34" s="755"/>
      <c r="AI34" s="755"/>
      <c r="AJ34" s="755"/>
      <c r="AK34" s="755"/>
      <c r="AL34" s="755"/>
      <c r="AM34" s="756"/>
      <c r="AN34" s="746"/>
      <c r="AO34" s="746"/>
      <c r="AP34" s="746"/>
      <c r="AQ34" s="746"/>
      <c r="AR34" s="746"/>
      <c r="AS34" s="746"/>
      <c r="AT34" s="747"/>
      <c r="AU34" s="747"/>
      <c r="AV34" s="746"/>
      <c r="AW34" s="746"/>
      <c r="AX34" s="746"/>
      <c r="AY34" s="746"/>
      <c r="AZ34" s="746"/>
      <c r="BA34" s="746"/>
      <c r="BB34" s="747"/>
      <c r="BC34" s="747"/>
      <c r="BD34" s="746"/>
      <c r="BE34" s="746"/>
      <c r="BF34" s="746"/>
      <c r="BG34" s="746"/>
      <c r="BH34" s="747"/>
      <c r="BI34" s="747"/>
      <c r="BJ34" s="746"/>
      <c r="BK34" s="746"/>
      <c r="BL34" s="747"/>
      <c r="BM34" s="747"/>
      <c r="BN34" s="747"/>
      <c r="BO34" s="761"/>
      <c r="BP34" s="761"/>
      <c r="BQ34" s="761"/>
      <c r="BR34" s="761"/>
      <c r="BS34" s="761"/>
      <c r="BT34" s="761"/>
      <c r="BU34" s="761"/>
      <c r="BV34" s="94"/>
      <c r="BW34" s="94"/>
      <c r="BX34" s="98"/>
      <c r="CB34" s="17"/>
      <c r="CC34" s="20"/>
    </row>
    <row r="35" spans="1:81" s="2" customFormat="1" ht="11.45" customHeight="1" x14ac:dyDescent="0.15">
      <c r="A35" s="93"/>
      <c r="B35" s="94"/>
      <c r="C35" s="730"/>
      <c r="D35" s="731"/>
      <c r="E35" s="731"/>
      <c r="F35" s="731"/>
      <c r="G35" s="731"/>
      <c r="H35" s="731"/>
      <c r="I35" s="731"/>
      <c r="J35" s="731"/>
      <c r="K35" s="731"/>
      <c r="L35" s="731"/>
      <c r="M35" s="731"/>
      <c r="N35" s="731"/>
      <c r="O35" s="731"/>
      <c r="P35" s="731"/>
      <c r="Q35" s="731"/>
      <c r="R35" s="731"/>
      <c r="S35" s="731"/>
      <c r="T35" s="731"/>
      <c r="U35" s="731"/>
      <c r="V35" s="731"/>
      <c r="W35" s="731"/>
      <c r="X35" s="732"/>
      <c r="Y35" s="743"/>
      <c r="Z35" s="744"/>
      <c r="AA35" s="744"/>
      <c r="AB35" s="744"/>
      <c r="AC35" s="744"/>
      <c r="AD35" s="744"/>
      <c r="AE35" s="744"/>
      <c r="AF35" s="745"/>
      <c r="AG35" s="757"/>
      <c r="AH35" s="758"/>
      <c r="AI35" s="758"/>
      <c r="AJ35" s="758"/>
      <c r="AK35" s="758"/>
      <c r="AL35" s="758"/>
      <c r="AM35" s="759"/>
      <c r="AN35" s="746"/>
      <c r="AO35" s="746"/>
      <c r="AP35" s="746"/>
      <c r="AQ35" s="746"/>
      <c r="AR35" s="746"/>
      <c r="AS35" s="746"/>
      <c r="AT35" s="747"/>
      <c r="AU35" s="747"/>
      <c r="AV35" s="746"/>
      <c r="AW35" s="746"/>
      <c r="AX35" s="746"/>
      <c r="AY35" s="746"/>
      <c r="AZ35" s="746"/>
      <c r="BA35" s="746"/>
      <c r="BB35" s="747"/>
      <c r="BC35" s="747"/>
      <c r="BD35" s="746"/>
      <c r="BE35" s="746"/>
      <c r="BF35" s="746"/>
      <c r="BG35" s="746"/>
      <c r="BH35" s="747"/>
      <c r="BI35" s="747"/>
      <c r="BJ35" s="746"/>
      <c r="BK35" s="746"/>
      <c r="BL35" s="747"/>
      <c r="BM35" s="747"/>
      <c r="BN35" s="747"/>
      <c r="BO35" s="761"/>
      <c r="BP35" s="761"/>
      <c r="BQ35" s="761"/>
      <c r="BR35" s="761"/>
      <c r="BS35" s="761"/>
      <c r="BT35" s="761"/>
      <c r="BU35" s="761"/>
      <c r="BV35" s="94"/>
      <c r="BW35" s="94"/>
      <c r="BX35" s="98"/>
      <c r="CB35" s="17"/>
      <c r="CC35" s="20"/>
    </row>
    <row r="36" spans="1:81" s="2" customFormat="1" ht="11.45" customHeight="1" x14ac:dyDescent="0.15">
      <c r="A36" s="93"/>
      <c r="B36" s="94"/>
      <c r="C36" s="733"/>
      <c r="D36" s="734"/>
      <c r="E36" s="734"/>
      <c r="F36" s="734"/>
      <c r="G36" s="734"/>
      <c r="H36" s="734"/>
      <c r="I36" s="734"/>
      <c r="J36" s="734"/>
      <c r="K36" s="734"/>
      <c r="L36" s="734"/>
      <c r="M36" s="734"/>
      <c r="N36" s="734"/>
      <c r="O36" s="734"/>
      <c r="P36" s="734"/>
      <c r="Q36" s="734"/>
      <c r="R36" s="734"/>
      <c r="S36" s="734"/>
      <c r="T36" s="734"/>
      <c r="U36" s="734"/>
      <c r="V36" s="734"/>
      <c r="W36" s="734"/>
      <c r="X36" s="735"/>
      <c r="Y36" s="748"/>
      <c r="Z36" s="749"/>
      <c r="AA36" s="749"/>
      <c r="AB36" s="749"/>
      <c r="AC36" s="749"/>
      <c r="AD36" s="749"/>
      <c r="AE36" s="749"/>
      <c r="AF36" s="750"/>
      <c r="AG36" s="751"/>
      <c r="AH36" s="752"/>
      <c r="AI36" s="752"/>
      <c r="AJ36" s="752"/>
      <c r="AK36" s="752"/>
      <c r="AL36" s="752"/>
      <c r="AM36" s="753"/>
      <c r="AN36" s="746"/>
      <c r="AO36" s="746"/>
      <c r="AP36" s="746"/>
      <c r="AQ36" s="746"/>
      <c r="AR36" s="746"/>
      <c r="AS36" s="746"/>
      <c r="AT36" s="747" t="str">
        <f>IF(AND(AP36="",AR36=""),"",SUM(AP36:AS39))</f>
        <v/>
      </c>
      <c r="AU36" s="747"/>
      <c r="AV36" s="746"/>
      <c r="AW36" s="746"/>
      <c r="AX36" s="746"/>
      <c r="AY36" s="746"/>
      <c r="AZ36" s="746"/>
      <c r="BA36" s="746"/>
      <c r="BB36" s="747" t="str">
        <f>IF(AND(AV36="",AX36="",AZ36=""),"",SUM(AV36:BA39))</f>
        <v/>
      </c>
      <c r="BC36" s="747"/>
      <c r="BD36" s="746"/>
      <c r="BE36" s="746"/>
      <c r="BF36" s="746"/>
      <c r="BG36" s="746"/>
      <c r="BH36" s="747" t="str">
        <f>IF(AND(BD36="",BF36=""),"",SUM(BD36:BG39))</f>
        <v/>
      </c>
      <c r="BI36" s="747"/>
      <c r="BJ36" s="746"/>
      <c r="BK36" s="746"/>
      <c r="BL36" s="747" t="str">
        <f>IF(AND(AN36="",AT36="",BB36="",BH36="",BJ36=""),"",SUM(AN36,AT36,BB36,BH36,BJ36))</f>
        <v/>
      </c>
      <c r="BM36" s="747"/>
      <c r="BN36" s="747"/>
      <c r="BO36" s="760"/>
      <c r="BP36" s="761"/>
      <c r="BQ36" s="761"/>
      <c r="BR36" s="761"/>
      <c r="BS36" s="761"/>
      <c r="BT36" s="761"/>
      <c r="BU36" s="761"/>
      <c r="BV36" s="94"/>
      <c r="BW36" s="94"/>
      <c r="BX36" s="98"/>
      <c r="CB36" s="17" t="str">
        <f>IF(AG36="","",IF(AG36&gt;$CC$13,0,DATEDIF(AG36,$CC$15+1,"Y")))</f>
        <v/>
      </c>
      <c r="CC36" s="20">
        <f>IF(OR(BL36="",BL36=0),DATE(9999,12,31),DATE(YEAR($CC$15)-BL36,MONTH($CC$15),DAY($CC$15)))</f>
        <v>2958465</v>
      </c>
    </row>
    <row r="37" spans="1:81" s="2" customFormat="1" ht="11.45" customHeight="1" x14ac:dyDescent="0.15">
      <c r="A37" s="93"/>
      <c r="B37" s="94"/>
      <c r="C37" s="736"/>
      <c r="D37" s="737"/>
      <c r="E37" s="737"/>
      <c r="F37" s="737"/>
      <c r="G37" s="737"/>
      <c r="H37" s="737"/>
      <c r="I37" s="737"/>
      <c r="J37" s="737"/>
      <c r="K37" s="737"/>
      <c r="L37" s="737"/>
      <c r="M37" s="737"/>
      <c r="N37" s="737"/>
      <c r="O37" s="737"/>
      <c r="P37" s="737"/>
      <c r="Q37" s="737"/>
      <c r="R37" s="737"/>
      <c r="S37" s="737"/>
      <c r="T37" s="737"/>
      <c r="U37" s="737"/>
      <c r="V37" s="737"/>
      <c r="W37" s="737"/>
      <c r="X37" s="738"/>
      <c r="Y37" s="740"/>
      <c r="Z37" s="741"/>
      <c r="AA37" s="741"/>
      <c r="AB37" s="741"/>
      <c r="AC37" s="741"/>
      <c r="AD37" s="741"/>
      <c r="AE37" s="741"/>
      <c r="AF37" s="742"/>
      <c r="AG37" s="754"/>
      <c r="AH37" s="755"/>
      <c r="AI37" s="755"/>
      <c r="AJ37" s="755"/>
      <c r="AK37" s="755"/>
      <c r="AL37" s="755"/>
      <c r="AM37" s="756"/>
      <c r="AN37" s="746"/>
      <c r="AO37" s="746"/>
      <c r="AP37" s="746"/>
      <c r="AQ37" s="746"/>
      <c r="AR37" s="746"/>
      <c r="AS37" s="746"/>
      <c r="AT37" s="747"/>
      <c r="AU37" s="747"/>
      <c r="AV37" s="746"/>
      <c r="AW37" s="746"/>
      <c r="AX37" s="746"/>
      <c r="AY37" s="746"/>
      <c r="AZ37" s="746"/>
      <c r="BA37" s="746"/>
      <c r="BB37" s="747"/>
      <c r="BC37" s="747"/>
      <c r="BD37" s="746"/>
      <c r="BE37" s="746"/>
      <c r="BF37" s="746"/>
      <c r="BG37" s="746"/>
      <c r="BH37" s="747"/>
      <c r="BI37" s="747"/>
      <c r="BJ37" s="746"/>
      <c r="BK37" s="746"/>
      <c r="BL37" s="747"/>
      <c r="BM37" s="747"/>
      <c r="BN37" s="747"/>
      <c r="BO37" s="761"/>
      <c r="BP37" s="761"/>
      <c r="BQ37" s="761"/>
      <c r="BR37" s="761"/>
      <c r="BS37" s="761"/>
      <c r="BT37" s="761"/>
      <c r="BU37" s="761"/>
      <c r="BV37" s="94"/>
      <c r="BW37" s="94"/>
      <c r="BX37" s="98"/>
      <c r="CB37" s="17"/>
      <c r="CC37" s="20"/>
    </row>
    <row r="38" spans="1:81" s="2" customFormat="1" ht="11.45" customHeight="1" x14ac:dyDescent="0.15">
      <c r="A38" s="93"/>
      <c r="B38" s="94"/>
      <c r="C38" s="727"/>
      <c r="D38" s="728"/>
      <c r="E38" s="728"/>
      <c r="F38" s="728"/>
      <c r="G38" s="728"/>
      <c r="H38" s="728"/>
      <c r="I38" s="728"/>
      <c r="J38" s="728"/>
      <c r="K38" s="728"/>
      <c r="L38" s="728"/>
      <c r="M38" s="728"/>
      <c r="N38" s="728"/>
      <c r="O38" s="728"/>
      <c r="P38" s="728"/>
      <c r="Q38" s="728"/>
      <c r="R38" s="728"/>
      <c r="S38" s="728"/>
      <c r="T38" s="728"/>
      <c r="U38" s="728"/>
      <c r="V38" s="728"/>
      <c r="W38" s="728"/>
      <c r="X38" s="729"/>
      <c r="Y38" s="740"/>
      <c r="Z38" s="741"/>
      <c r="AA38" s="741"/>
      <c r="AB38" s="741"/>
      <c r="AC38" s="741"/>
      <c r="AD38" s="741"/>
      <c r="AE38" s="741"/>
      <c r="AF38" s="742"/>
      <c r="AG38" s="754"/>
      <c r="AH38" s="755"/>
      <c r="AI38" s="755"/>
      <c r="AJ38" s="755"/>
      <c r="AK38" s="755"/>
      <c r="AL38" s="755"/>
      <c r="AM38" s="756"/>
      <c r="AN38" s="746"/>
      <c r="AO38" s="746"/>
      <c r="AP38" s="746"/>
      <c r="AQ38" s="746"/>
      <c r="AR38" s="746"/>
      <c r="AS38" s="746"/>
      <c r="AT38" s="747"/>
      <c r="AU38" s="747"/>
      <c r="AV38" s="746"/>
      <c r="AW38" s="746"/>
      <c r="AX38" s="746"/>
      <c r="AY38" s="746"/>
      <c r="AZ38" s="746"/>
      <c r="BA38" s="746"/>
      <c r="BB38" s="747"/>
      <c r="BC38" s="747"/>
      <c r="BD38" s="746"/>
      <c r="BE38" s="746"/>
      <c r="BF38" s="746"/>
      <c r="BG38" s="746"/>
      <c r="BH38" s="747"/>
      <c r="BI38" s="747"/>
      <c r="BJ38" s="746"/>
      <c r="BK38" s="746"/>
      <c r="BL38" s="747"/>
      <c r="BM38" s="747"/>
      <c r="BN38" s="747"/>
      <c r="BO38" s="761"/>
      <c r="BP38" s="761"/>
      <c r="BQ38" s="761"/>
      <c r="BR38" s="761"/>
      <c r="BS38" s="761"/>
      <c r="BT38" s="761"/>
      <c r="BU38" s="761"/>
      <c r="BV38" s="94"/>
      <c r="BW38" s="94"/>
      <c r="BX38" s="98"/>
      <c r="CB38" s="17"/>
      <c r="CC38" s="20"/>
    </row>
    <row r="39" spans="1:81" s="2" customFormat="1" ht="11.45" customHeight="1" x14ac:dyDescent="0.15">
      <c r="A39" s="93"/>
      <c r="B39" s="94"/>
      <c r="C39" s="730"/>
      <c r="D39" s="731"/>
      <c r="E39" s="731"/>
      <c r="F39" s="731"/>
      <c r="G39" s="731"/>
      <c r="H39" s="731"/>
      <c r="I39" s="731"/>
      <c r="J39" s="731"/>
      <c r="K39" s="731"/>
      <c r="L39" s="731"/>
      <c r="M39" s="731"/>
      <c r="N39" s="731"/>
      <c r="O39" s="731"/>
      <c r="P39" s="731"/>
      <c r="Q39" s="731"/>
      <c r="R39" s="731"/>
      <c r="S39" s="731"/>
      <c r="T39" s="731"/>
      <c r="U39" s="731"/>
      <c r="V39" s="731"/>
      <c r="W39" s="731"/>
      <c r="X39" s="732"/>
      <c r="Y39" s="743"/>
      <c r="Z39" s="744"/>
      <c r="AA39" s="744"/>
      <c r="AB39" s="744"/>
      <c r="AC39" s="744"/>
      <c r="AD39" s="744"/>
      <c r="AE39" s="744"/>
      <c r="AF39" s="745"/>
      <c r="AG39" s="757"/>
      <c r="AH39" s="758"/>
      <c r="AI39" s="758"/>
      <c r="AJ39" s="758"/>
      <c r="AK39" s="758"/>
      <c r="AL39" s="758"/>
      <c r="AM39" s="759"/>
      <c r="AN39" s="746"/>
      <c r="AO39" s="746"/>
      <c r="AP39" s="746"/>
      <c r="AQ39" s="746"/>
      <c r="AR39" s="746"/>
      <c r="AS39" s="746"/>
      <c r="AT39" s="747"/>
      <c r="AU39" s="747"/>
      <c r="AV39" s="746"/>
      <c r="AW39" s="746"/>
      <c r="AX39" s="746"/>
      <c r="AY39" s="746"/>
      <c r="AZ39" s="746"/>
      <c r="BA39" s="746"/>
      <c r="BB39" s="747"/>
      <c r="BC39" s="747"/>
      <c r="BD39" s="746"/>
      <c r="BE39" s="746"/>
      <c r="BF39" s="746"/>
      <c r="BG39" s="746"/>
      <c r="BH39" s="747"/>
      <c r="BI39" s="747"/>
      <c r="BJ39" s="746"/>
      <c r="BK39" s="746"/>
      <c r="BL39" s="747"/>
      <c r="BM39" s="747"/>
      <c r="BN39" s="747"/>
      <c r="BO39" s="761"/>
      <c r="BP39" s="761"/>
      <c r="BQ39" s="761"/>
      <c r="BR39" s="761"/>
      <c r="BS39" s="761"/>
      <c r="BT39" s="761"/>
      <c r="BU39" s="761"/>
      <c r="BV39" s="94"/>
      <c r="BW39" s="94"/>
      <c r="BX39" s="98"/>
      <c r="CB39" s="17"/>
      <c r="CC39" s="20"/>
    </row>
    <row r="40" spans="1:81" s="2" customFormat="1" ht="11.45" customHeight="1" x14ac:dyDescent="0.15">
      <c r="A40" s="93"/>
      <c r="B40" s="94"/>
      <c r="C40" s="733"/>
      <c r="D40" s="734"/>
      <c r="E40" s="734"/>
      <c r="F40" s="734"/>
      <c r="G40" s="734"/>
      <c r="H40" s="734"/>
      <c r="I40" s="734"/>
      <c r="J40" s="734"/>
      <c r="K40" s="734"/>
      <c r="L40" s="734"/>
      <c r="M40" s="734"/>
      <c r="N40" s="734"/>
      <c r="O40" s="734"/>
      <c r="P40" s="734"/>
      <c r="Q40" s="734"/>
      <c r="R40" s="734"/>
      <c r="S40" s="734"/>
      <c r="T40" s="734"/>
      <c r="U40" s="734"/>
      <c r="V40" s="734"/>
      <c r="W40" s="734"/>
      <c r="X40" s="735"/>
      <c r="Y40" s="748"/>
      <c r="Z40" s="749"/>
      <c r="AA40" s="749"/>
      <c r="AB40" s="749"/>
      <c r="AC40" s="749"/>
      <c r="AD40" s="749"/>
      <c r="AE40" s="749"/>
      <c r="AF40" s="750"/>
      <c r="AG40" s="751"/>
      <c r="AH40" s="752"/>
      <c r="AI40" s="752"/>
      <c r="AJ40" s="752"/>
      <c r="AK40" s="752"/>
      <c r="AL40" s="752"/>
      <c r="AM40" s="753"/>
      <c r="AN40" s="746"/>
      <c r="AO40" s="746"/>
      <c r="AP40" s="746"/>
      <c r="AQ40" s="746"/>
      <c r="AR40" s="746"/>
      <c r="AS40" s="746"/>
      <c r="AT40" s="747" t="str">
        <f>IF(AND(AP40="",AR40=""),"",SUM(AP40:AS43))</f>
        <v/>
      </c>
      <c r="AU40" s="747"/>
      <c r="AV40" s="746"/>
      <c r="AW40" s="746"/>
      <c r="AX40" s="746"/>
      <c r="AY40" s="746"/>
      <c r="AZ40" s="746"/>
      <c r="BA40" s="746"/>
      <c r="BB40" s="747" t="str">
        <f>IF(AND(AV40="",AX40="",AZ40=""),"",SUM(AV40:BA43))</f>
        <v/>
      </c>
      <c r="BC40" s="747"/>
      <c r="BD40" s="746"/>
      <c r="BE40" s="746"/>
      <c r="BF40" s="746"/>
      <c r="BG40" s="746"/>
      <c r="BH40" s="747" t="str">
        <f>IF(AND(BD40="",BF40=""),"",SUM(BD40:BG43))</f>
        <v/>
      </c>
      <c r="BI40" s="747"/>
      <c r="BJ40" s="746"/>
      <c r="BK40" s="746"/>
      <c r="BL40" s="747" t="str">
        <f>IF(AND(AN40="",AT40="",BB40="",BH40="",BJ40=""),"",SUM(AN40,AT40,BB40,BH40,BJ40))</f>
        <v/>
      </c>
      <c r="BM40" s="747"/>
      <c r="BN40" s="747"/>
      <c r="BO40" s="760"/>
      <c r="BP40" s="761"/>
      <c r="BQ40" s="761"/>
      <c r="BR40" s="761"/>
      <c r="BS40" s="761"/>
      <c r="BT40" s="761"/>
      <c r="BU40" s="761"/>
      <c r="BV40" s="94"/>
      <c r="BW40" s="94"/>
      <c r="BX40" s="98"/>
      <c r="CB40" s="17" t="str">
        <f>IF(AG40="","",IF(AG40&gt;$CC$13,0,DATEDIF(AG40,$CC$15+1,"Y")))</f>
        <v/>
      </c>
      <c r="CC40" s="20">
        <f>IF(OR(BL40="",BL40=0),DATE(9999,12,31),DATE(YEAR($CC$15)-BL40,MONTH($CC$15),DAY($CC$15)))</f>
        <v>2958465</v>
      </c>
    </row>
    <row r="41" spans="1:81" s="2" customFormat="1" ht="11.45" customHeight="1" x14ac:dyDescent="0.15">
      <c r="A41" s="93"/>
      <c r="B41" s="94"/>
      <c r="C41" s="736"/>
      <c r="D41" s="737"/>
      <c r="E41" s="737"/>
      <c r="F41" s="737"/>
      <c r="G41" s="737"/>
      <c r="H41" s="737"/>
      <c r="I41" s="737"/>
      <c r="J41" s="737"/>
      <c r="K41" s="737"/>
      <c r="L41" s="737"/>
      <c r="M41" s="737"/>
      <c r="N41" s="737"/>
      <c r="O41" s="737"/>
      <c r="P41" s="737"/>
      <c r="Q41" s="737"/>
      <c r="R41" s="737"/>
      <c r="S41" s="737"/>
      <c r="T41" s="737"/>
      <c r="U41" s="737"/>
      <c r="V41" s="737"/>
      <c r="W41" s="737"/>
      <c r="X41" s="738"/>
      <c r="Y41" s="740"/>
      <c r="Z41" s="741"/>
      <c r="AA41" s="741"/>
      <c r="AB41" s="741"/>
      <c r="AC41" s="741"/>
      <c r="AD41" s="741"/>
      <c r="AE41" s="741"/>
      <c r="AF41" s="742"/>
      <c r="AG41" s="754"/>
      <c r="AH41" s="755"/>
      <c r="AI41" s="755"/>
      <c r="AJ41" s="755"/>
      <c r="AK41" s="755"/>
      <c r="AL41" s="755"/>
      <c r="AM41" s="756"/>
      <c r="AN41" s="746"/>
      <c r="AO41" s="746"/>
      <c r="AP41" s="746"/>
      <c r="AQ41" s="746"/>
      <c r="AR41" s="746"/>
      <c r="AS41" s="746"/>
      <c r="AT41" s="747"/>
      <c r="AU41" s="747"/>
      <c r="AV41" s="746"/>
      <c r="AW41" s="746"/>
      <c r="AX41" s="746"/>
      <c r="AY41" s="746"/>
      <c r="AZ41" s="746"/>
      <c r="BA41" s="746"/>
      <c r="BB41" s="747"/>
      <c r="BC41" s="747"/>
      <c r="BD41" s="746"/>
      <c r="BE41" s="746"/>
      <c r="BF41" s="746"/>
      <c r="BG41" s="746"/>
      <c r="BH41" s="747"/>
      <c r="BI41" s="747"/>
      <c r="BJ41" s="746"/>
      <c r="BK41" s="746"/>
      <c r="BL41" s="747"/>
      <c r="BM41" s="747"/>
      <c r="BN41" s="747"/>
      <c r="BO41" s="761"/>
      <c r="BP41" s="761"/>
      <c r="BQ41" s="761"/>
      <c r="BR41" s="761"/>
      <c r="BS41" s="761"/>
      <c r="BT41" s="761"/>
      <c r="BU41" s="761"/>
      <c r="BV41" s="94"/>
      <c r="BW41" s="94"/>
      <c r="BX41" s="98"/>
      <c r="CB41" s="17"/>
      <c r="CC41" s="20"/>
    </row>
    <row r="42" spans="1:81" s="2" customFormat="1" ht="11.45" customHeight="1" x14ac:dyDescent="0.15">
      <c r="A42" s="93"/>
      <c r="B42" s="94"/>
      <c r="C42" s="727"/>
      <c r="D42" s="728"/>
      <c r="E42" s="728"/>
      <c r="F42" s="728"/>
      <c r="G42" s="728"/>
      <c r="H42" s="728"/>
      <c r="I42" s="728"/>
      <c r="J42" s="728"/>
      <c r="K42" s="728"/>
      <c r="L42" s="728"/>
      <c r="M42" s="728"/>
      <c r="N42" s="728"/>
      <c r="O42" s="728"/>
      <c r="P42" s="728"/>
      <c r="Q42" s="728"/>
      <c r="R42" s="728"/>
      <c r="S42" s="728"/>
      <c r="T42" s="728"/>
      <c r="U42" s="728"/>
      <c r="V42" s="728"/>
      <c r="W42" s="728"/>
      <c r="X42" s="729"/>
      <c r="Y42" s="740"/>
      <c r="Z42" s="741"/>
      <c r="AA42" s="741"/>
      <c r="AB42" s="741"/>
      <c r="AC42" s="741"/>
      <c r="AD42" s="741"/>
      <c r="AE42" s="741"/>
      <c r="AF42" s="742"/>
      <c r="AG42" s="754"/>
      <c r="AH42" s="755"/>
      <c r="AI42" s="755"/>
      <c r="AJ42" s="755"/>
      <c r="AK42" s="755"/>
      <c r="AL42" s="755"/>
      <c r="AM42" s="756"/>
      <c r="AN42" s="746"/>
      <c r="AO42" s="746"/>
      <c r="AP42" s="746"/>
      <c r="AQ42" s="746"/>
      <c r="AR42" s="746"/>
      <c r="AS42" s="746"/>
      <c r="AT42" s="747"/>
      <c r="AU42" s="747"/>
      <c r="AV42" s="746"/>
      <c r="AW42" s="746"/>
      <c r="AX42" s="746"/>
      <c r="AY42" s="746"/>
      <c r="AZ42" s="746"/>
      <c r="BA42" s="746"/>
      <c r="BB42" s="747"/>
      <c r="BC42" s="747"/>
      <c r="BD42" s="746"/>
      <c r="BE42" s="746"/>
      <c r="BF42" s="746"/>
      <c r="BG42" s="746"/>
      <c r="BH42" s="747"/>
      <c r="BI42" s="747"/>
      <c r="BJ42" s="746"/>
      <c r="BK42" s="746"/>
      <c r="BL42" s="747"/>
      <c r="BM42" s="747"/>
      <c r="BN42" s="747"/>
      <c r="BO42" s="761"/>
      <c r="BP42" s="761"/>
      <c r="BQ42" s="761"/>
      <c r="BR42" s="761"/>
      <c r="BS42" s="761"/>
      <c r="BT42" s="761"/>
      <c r="BU42" s="761"/>
      <c r="BV42" s="94"/>
      <c r="BW42" s="94"/>
      <c r="BX42" s="98"/>
      <c r="CB42" s="17"/>
      <c r="CC42" s="20"/>
    </row>
    <row r="43" spans="1:81" s="2" customFormat="1" ht="11.45" customHeight="1" x14ac:dyDescent="0.15">
      <c r="A43" s="93"/>
      <c r="B43" s="94"/>
      <c r="C43" s="730"/>
      <c r="D43" s="731"/>
      <c r="E43" s="731"/>
      <c r="F43" s="731"/>
      <c r="G43" s="731"/>
      <c r="H43" s="731"/>
      <c r="I43" s="731"/>
      <c r="J43" s="731"/>
      <c r="K43" s="731"/>
      <c r="L43" s="731"/>
      <c r="M43" s="731"/>
      <c r="N43" s="731"/>
      <c r="O43" s="731"/>
      <c r="P43" s="731"/>
      <c r="Q43" s="731"/>
      <c r="R43" s="731"/>
      <c r="S43" s="731"/>
      <c r="T43" s="731"/>
      <c r="U43" s="731"/>
      <c r="V43" s="731"/>
      <c r="W43" s="731"/>
      <c r="X43" s="732"/>
      <c r="Y43" s="743"/>
      <c r="Z43" s="744"/>
      <c r="AA43" s="744"/>
      <c r="AB43" s="744"/>
      <c r="AC43" s="744"/>
      <c r="AD43" s="744"/>
      <c r="AE43" s="744"/>
      <c r="AF43" s="745"/>
      <c r="AG43" s="757"/>
      <c r="AH43" s="758"/>
      <c r="AI43" s="758"/>
      <c r="AJ43" s="758"/>
      <c r="AK43" s="758"/>
      <c r="AL43" s="758"/>
      <c r="AM43" s="759"/>
      <c r="AN43" s="746"/>
      <c r="AO43" s="746"/>
      <c r="AP43" s="746"/>
      <c r="AQ43" s="746"/>
      <c r="AR43" s="746"/>
      <c r="AS43" s="746"/>
      <c r="AT43" s="747"/>
      <c r="AU43" s="747"/>
      <c r="AV43" s="746"/>
      <c r="AW43" s="746"/>
      <c r="AX43" s="746"/>
      <c r="AY43" s="746"/>
      <c r="AZ43" s="746"/>
      <c r="BA43" s="746"/>
      <c r="BB43" s="747"/>
      <c r="BC43" s="747"/>
      <c r="BD43" s="746"/>
      <c r="BE43" s="746"/>
      <c r="BF43" s="746"/>
      <c r="BG43" s="746"/>
      <c r="BH43" s="747"/>
      <c r="BI43" s="747"/>
      <c r="BJ43" s="746"/>
      <c r="BK43" s="746"/>
      <c r="BL43" s="747"/>
      <c r="BM43" s="747"/>
      <c r="BN43" s="747"/>
      <c r="BO43" s="761"/>
      <c r="BP43" s="761"/>
      <c r="BQ43" s="761"/>
      <c r="BR43" s="761"/>
      <c r="BS43" s="761"/>
      <c r="BT43" s="761"/>
      <c r="BU43" s="761"/>
      <c r="BV43" s="94"/>
      <c r="BW43" s="94"/>
      <c r="BX43" s="98"/>
      <c r="CB43" s="17"/>
      <c r="CC43" s="20"/>
    </row>
    <row r="44" spans="1:81" s="2" customFormat="1" ht="11.45" customHeight="1" x14ac:dyDescent="0.15">
      <c r="A44" s="93"/>
      <c r="B44" s="94"/>
      <c r="C44" s="733"/>
      <c r="D44" s="734"/>
      <c r="E44" s="734"/>
      <c r="F44" s="734"/>
      <c r="G44" s="734"/>
      <c r="H44" s="734"/>
      <c r="I44" s="734"/>
      <c r="J44" s="734"/>
      <c r="K44" s="734"/>
      <c r="L44" s="734"/>
      <c r="M44" s="734"/>
      <c r="N44" s="734"/>
      <c r="O44" s="734"/>
      <c r="P44" s="734"/>
      <c r="Q44" s="734"/>
      <c r="R44" s="734"/>
      <c r="S44" s="734"/>
      <c r="T44" s="734"/>
      <c r="U44" s="734"/>
      <c r="V44" s="734"/>
      <c r="W44" s="734"/>
      <c r="X44" s="735"/>
      <c r="Y44" s="748"/>
      <c r="Z44" s="749"/>
      <c r="AA44" s="749"/>
      <c r="AB44" s="749"/>
      <c r="AC44" s="749"/>
      <c r="AD44" s="749"/>
      <c r="AE44" s="749"/>
      <c r="AF44" s="750"/>
      <c r="AG44" s="751"/>
      <c r="AH44" s="752"/>
      <c r="AI44" s="752"/>
      <c r="AJ44" s="752"/>
      <c r="AK44" s="752"/>
      <c r="AL44" s="752"/>
      <c r="AM44" s="753"/>
      <c r="AN44" s="746"/>
      <c r="AO44" s="746"/>
      <c r="AP44" s="746"/>
      <c r="AQ44" s="746"/>
      <c r="AR44" s="746"/>
      <c r="AS44" s="746"/>
      <c r="AT44" s="747" t="str">
        <f>IF(AND(AP44="",AR44=""),"",SUM(AP44:AS47))</f>
        <v/>
      </c>
      <c r="AU44" s="747"/>
      <c r="AV44" s="746"/>
      <c r="AW44" s="746"/>
      <c r="AX44" s="746"/>
      <c r="AY44" s="746"/>
      <c r="AZ44" s="746"/>
      <c r="BA44" s="746"/>
      <c r="BB44" s="747" t="str">
        <f>IF(AND(AV44="",AX44="",AZ44=""),"",SUM(AV44:BA47))</f>
        <v/>
      </c>
      <c r="BC44" s="747"/>
      <c r="BD44" s="746"/>
      <c r="BE44" s="746"/>
      <c r="BF44" s="746"/>
      <c r="BG44" s="746"/>
      <c r="BH44" s="747" t="str">
        <f>IF(AND(BD44="",BF44=""),"",SUM(BD44:BG47))</f>
        <v/>
      </c>
      <c r="BI44" s="747"/>
      <c r="BJ44" s="746"/>
      <c r="BK44" s="746"/>
      <c r="BL44" s="747" t="str">
        <f>IF(AND(AN44="",AT44="",BB44="",BH44="",BJ44=""),"",SUM(AN44,AT44,BB44,BH44,BJ44))</f>
        <v/>
      </c>
      <c r="BM44" s="747"/>
      <c r="BN44" s="747"/>
      <c r="BO44" s="760"/>
      <c r="BP44" s="761"/>
      <c r="BQ44" s="761"/>
      <c r="BR44" s="761"/>
      <c r="BS44" s="761"/>
      <c r="BT44" s="761"/>
      <c r="BU44" s="761"/>
      <c r="BV44" s="94"/>
      <c r="BW44" s="94"/>
      <c r="BX44" s="98"/>
      <c r="CB44" s="17" t="str">
        <f>IF(AG44="","",IF(AG44&gt;$CC$13,0,DATEDIF(AG44,$CC$15+1,"Y")))</f>
        <v/>
      </c>
      <c r="CC44" s="20">
        <f>IF(OR(BL44="",BL44=0),DATE(9999,12,31),DATE(YEAR($CC$15)-BL44,MONTH($CC$15),DAY($CC$15)))</f>
        <v>2958465</v>
      </c>
    </row>
    <row r="45" spans="1:81" s="2" customFormat="1" ht="11.45" customHeight="1" x14ac:dyDescent="0.15">
      <c r="A45" s="93"/>
      <c r="B45" s="94"/>
      <c r="C45" s="736"/>
      <c r="D45" s="737"/>
      <c r="E45" s="737"/>
      <c r="F45" s="737"/>
      <c r="G45" s="737"/>
      <c r="H45" s="737"/>
      <c r="I45" s="737"/>
      <c r="J45" s="737"/>
      <c r="K45" s="737"/>
      <c r="L45" s="737"/>
      <c r="M45" s="737"/>
      <c r="N45" s="737"/>
      <c r="O45" s="737"/>
      <c r="P45" s="737"/>
      <c r="Q45" s="737"/>
      <c r="R45" s="737"/>
      <c r="S45" s="737"/>
      <c r="T45" s="737"/>
      <c r="U45" s="737"/>
      <c r="V45" s="737"/>
      <c r="W45" s="737"/>
      <c r="X45" s="738"/>
      <c r="Y45" s="740"/>
      <c r="Z45" s="741"/>
      <c r="AA45" s="741"/>
      <c r="AB45" s="741"/>
      <c r="AC45" s="741"/>
      <c r="AD45" s="741"/>
      <c r="AE45" s="741"/>
      <c r="AF45" s="742"/>
      <c r="AG45" s="754"/>
      <c r="AH45" s="755"/>
      <c r="AI45" s="755"/>
      <c r="AJ45" s="755"/>
      <c r="AK45" s="755"/>
      <c r="AL45" s="755"/>
      <c r="AM45" s="756"/>
      <c r="AN45" s="746"/>
      <c r="AO45" s="746"/>
      <c r="AP45" s="746"/>
      <c r="AQ45" s="746"/>
      <c r="AR45" s="746"/>
      <c r="AS45" s="746"/>
      <c r="AT45" s="747"/>
      <c r="AU45" s="747"/>
      <c r="AV45" s="746"/>
      <c r="AW45" s="746"/>
      <c r="AX45" s="746"/>
      <c r="AY45" s="746"/>
      <c r="AZ45" s="746"/>
      <c r="BA45" s="746"/>
      <c r="BB45" s="747"/>
      <c r="BC45" s="747"/>
      <c r="BD45" s="746"/>
      <c r="BE45" s="746"/>
      <c r="BF45" s="746"/>
      <c r="BG45" s="746"/>
      <c r="BH45" s="747"/>
      <c r="BI45" s="747"/>
      <c r="BJ45" s="746"/>
      <c r="BK45" s="746"/>
      <c r="BL45" s="747"/>
      <c r="BM45" s="747"/>
      <c r="BN45" s="747"/>
      <c r="BO45" s="761"/>
      <c r="BP45" s="761"/>
      <c r="BQ45" s="761"/>
      <c r="BR45" s="761"/>
      <c r="BS45" s="761"/>
      <c r="BT45" s="761"/>
      <c r="BU45" s="761"/>
      <c r="BV45" s="94"/>
      <c r="BW45" s="94"/>
      <c r="BX45" s="98"/>
      <c r="CB45" s="17"/>
      <c r="CC45" s="20"/>
    </row>
    <row r="46" spans="1:81" s="2" customFormat="1" ht="11.45" customHeight="1" x14ac:dyDescent="0.15">
      <c r="A46" s="93"/>
      <c r="B46" s="94"/>
      <c r="C46" s="727"/>
      <c r="D46" s="728"/>
      <c r="E46" s="728"/>
      <c r="F46" s="728"/>
      <c r="G46" s="728"/>
      <c r="H46" s="728"/>
      <c r="I46" s="728"/>
      <c r="J46" s="728"/>
      <c r="K46" s="728"/>
      <c r="L46" s="728"/>
      <c r="M46" s="728"/>
      <c r="N46" s="728"/>
      <c r="O46" s="728"/>
      <c r="P46" s="728"/>
      <c r="Q46" s="728"/>
      <c r="R46" s="728"/>
      <c r="S46" s="728"/>
      <c r="T46" s="728"/>
      <c r="U46" s="728"/>
      <c r="V46" s="728"/>
      <c r="W46" s="728"/>
      <c r="X46" s="729"/>
      <c r="Y46" s="740"/>
      <c r="Z46" s="741"/>
      <c r="AA46" s="741"/>
      <c r="AB46" s="741"/>
      <c r="AC46" s="741"/>
      <c r="AD46" s="741"/>
      <c r="AE46" s="741"/>
      <c r="AF46" s="742"/>
      <c r="AG46" s="754"/>
      <c r="AH46" s="755"/>
      <c r="AI46" s="755"/>
      <c r="AJ46" s="755"/>
      <c r="AK46" s="755"/>
      <c r="AL46" s="755"/>
      <c r="AM46" s="756"/>
      <c r="AN46" s="746"/>
      <c r="AO46" s="746"/>
      <c r="AP46" s="746"/>
      <c r="AQ46" s="746"/>
      <c r="AR46" s="746"/>
      <c r="AS46" s="746"/>
      <c r="AT46" s="747"/>
      <c r="AU46" s="747"/>
      <c r="AV46" s="746"/>
      <c r="AW46" s="746"/>
      <c r="AX46" s="746"/>
      <c r="AY46" s="746"/>
      <c r="AZ46" s="746"/>
      <c r="BA46" s="746"/>
      <c r="BB46" s="747"/>
      <c r="BC46" s="747"/>
      <c r="BD46" s="746"/>
      <c r="BE46" s="746"/>
      <c r="BF46" s="746"/>
      <c r="BG46" s="746"/>
      <c r="BH46" s="747"/>
      <c r="BI46" s="747"/>
      <c r="BJ46" s="746"/>
      <c r="BK46" s="746"/>
      <c r="BL46" s="747"/>
      <c r="BM46" s="747"/>
      <c r="BN46" s="747"/>
      <c r="BO46" s="761"/>
      <c r="BP46" s="761"/>
      <c r="BQ46" s="761"/>
      <c r="BR46" s="761"/>
      <c r="BS46" s="761"/>
      <c r="BT46" s="761"/>
      <c r="BU46" s="761"/>
      <c r="BV46" s="94"/>
      <c r="BW46" s="94"/>
      <c r="BX46" s="98"/>
      <c r="CB46" s="17"/>
      <c r="CC46" s="20"/>
    </row>
    <row r="47" spans="1:81" s="2" customFormat="1" ht="11.45" customHeight="1" x14ac:dyDescent="0.15">
      <c r="A47" s="93"/>
      <c r="B47" s="94"/>
      <c r="C47" s="730"/>
      <c r="D47" s="731"/>
      <c r="E47" s="731"/>
      <c r="F47" s="731"/>
      <c r="G47" s="731"/>
      <c r="H47" s="731"/>
      <c r="I47" s="731"/>
      <c r="J47" s="731"/>
      <c r="K47" s="731"/>
      <c r="L47" s="731"/>
      <c r="M47" s="731"/>
      <c r="N47" s="731"/>
      <c r="O47" s="731"/>
      <c r="P47" s="731"/>
      <c r="Q47" s="731"/>
      <c r="R47" s="731"/>
      <c r="S47" s="731"/>
      <c r="T47" s="731"/>
      <c r="U47" s="731"/>
      <c r="V47" s="731"/>
      <c r="W47" s="731"/>
      <c r="X47" s="732"/>
      <c r="Y47" s="743"/>
      <c r="Z47" s="744"/>
      <c r="AA47" s="744"/>
      <c r="AB47" s="744"/>
      <c r="AC47" s="744"/>
      <c r="AD47" s="744"/>
      <c r="AE47" s="744"/>
      <c r="AF47" s="745"/>
      <c r="AG47" s="757"/>
      <c r="AH47" s="758"/>
      <c r="AI47" s="758"/>
      <c r="AJ47" s="758"/>
      <c r="AK47" s="758"/>
      <c r="AL47" s="758"/>
      <c r="AM47" s="759"/>
      <c r="AN47" s="746"/>
      <c r="AO47" s="746"/>
      <c r="AP47" s="746"/>
      <c r="AQ47" s="746"/>
      <c r="AR47" s="746"/>
      <c r="AS47" s="746"/>
      <c r="AT47" s="747"/>
      <c r="AU47" s="747"/>
      <c r="AV47" s="746"/>
      <c r="AW47" s="746"/>
      <c r="AX47" s="746"/>
      <c r="AY47" s="746"/>
      <c r="AZ47" s="746"/>
      <c r="BA47" s="746"/>
      <c r="BB47" s="747"/>
      <c r="BC47" s="747"/>
      <c r="BD47" s="746"/>
      <c r="BE47" s="746"/>
      <c r="BF47" s="746"/>
      <c r="BG47" s="746"/>
      <c r="BH47" s="747"/>
      <c r="BI47" s="747"/>
      <c r="BJ47" s="746"/>
      <c r="BK47" s="746"/>
      <c r="BL47" s="747"/>
      <c r="BM47" s="747"/>
      <c r="BN47" s="747"/>
      <c r="BO47" s="761"/>
      <c r="BP47" s="761"/>
      <c r="BQ47" s="761"/>
      <c r="BR47" s="761"/>
      <c r="BS47" s="761"/>
      <c r="BT47" s="761"/>
      <c r="BU47" s="761"/>
      <c r="BV47" s="94"/>
      <c r="BW47" s="94"/>
      <c r="BX47" s="98"/>
      <c r="CB47" s="17"/>
      <c r="CC47" s="20"/>
    </row>
    <row r="48" spans="1:81" s="2" customFormat="1" ht="11.45" customHeight="1" x14ac:dyDescent="0.15">
      <c r="A48" s="93"/>
      <c r="B48" s="94"/>
      <c r="C48" s="733"/>
      <c r="D48" s="734"/>
      <c r="E48" s="734"/>
      <c r="F48" s="734"/>
      <c r="G48" s="734"/>
      <c r="H48" s="734"/>
      <c r="I48" s="734"/>
      <c r="J48" s="734"/>
      <c r="K48" s="734"/>
      <c r="L48" s="734"/>
      <c r="M48" s="734"/>
      <c r="N48" s="734"/>
      <c r="O48" s="734"/>
      <c r="P48" s="734"/>
      <c r="Q48" s="734"/>
      <c r="R48" s="734"/>
      <c r="S48" s="734"/>
      <c r="T48" s="734"/>
      <c r="U48" s="734"/>
      <c r="V48" s="734"/>
      <c r="W48" s="734"/>
      <c r="X48" s="735"/>
      <c r="Y48" s="748"/>
      <c r="Z48" s="749"/>
      <c r="AA48" s="749"/>
      <c r="AB48" s="749"/>
      <c r="AC48" s="749"/>
      <c r="AD48" s="749"/>
      <c r="AE48" s="749"/>
      <c r="AF48" s="750"/>
      <c r="AG48" s="751"/>
      <c r="AH48" s="752"/>
      <c r="AI48" s="752"/>
      <c r="AJ48" s="752"/>
      <c r="AK48" s="752"/>
      <c r="AL48" s="752"/>
      <c r="AM48" s="753"/>
      <c r="AN48" s="746"/>
      <c r="AO48" s="746"/>
      <c r="AP48" s="746"/>
      <c r="AQ48" s="746"/>
      <c r="AR48" s="746"/>
      <c r="AS48" s="746"/>
      <c r="AT48" s="747" t="str">
        <f>IF(AND(AP48="",AR48=""),"",SUM(AP48:AS51))</f>
        <v/>
      </c>
      <c r="AU48" s="747"/>
      <c r="AV48" s="746"/>
      <c r="AW48" s="746"/>
      <c r="AX48" s="746"/>
      <c r="AY48" s="746"/>
      <c r="AZ48" s="746"/>
      <c r="BA48" s="746"/>
      <c r="BB48" s="747" t="str">
        <f>IF(AND(AV48="",AX48="",AZ48=""),"",SUM(AV48:BA51))</f>
        <v/>
      </c>
      <c r="BC48" s="747"/>
      <c r="BD48" s="746"/>
      <c r="BE48" s="746"/>
      <c r="BF48" s="746"/>
      <c r="BG48" s="746"/>
      <c r="BH48" s="747" t="str">
        <f>IF(AND(BD48="",BF48=""),"",SUM(BD48:BG51))</f>
        <v/>
      </c>
      <c r="BI48" s="747"/>
      <c r="BJ48" s="746"/>
      <c r="BK48" s="746"/>
      <c r="BL48" s="747" t="str">
        <f>IF(AND(AN48="",AT48="",BB48="",BH48="",BJ48=""),"",SUM(AN48,AT48,BB48,BH48,BJ48))</f>
        <v/>
      </c>
      <c r="BM48" s="747"/>
      <c r="BN48" s="747"/>
      <c r="BO48" s="760"/>
      <c r="BP48" s="761"/>
      <c r="BQ48" s="761"/>
      <c r="BR48" s="761"/>
      <c r="BS48" s="761"/>
      <c r="BT48" s="761"/>
      <c r="BU48" s="761"/>
      <c r="BV48" s="94"/>
      <c r="BW48" s="94"/>
      <c r="BX48" s="98"/>
      <c r="CB48" s="17" t="str">
        <f>IF(AG48="","",IF(AG48&gt;$CC$13,0,DATEDIF(AG48,$CC$15+1,"Y")))</f>
        <v/>
      </c>
      <c r="CC48" s="20">
        <f>IF(OR(BL48="",BL48=0),DATE(9999,12,31),DATE(YEAR($CC$15)-BL48,MONTH($CC$15),DAY($CC$15)))</f>
        <v>2958465</v>
      </c>
    </row>
    <row r="49" spans="1:90" s="2" customFormat="1" ht="11.45" customHeight="1" x14ac:dyDescent="0.15">
      <c r="A49" s="93"/>
      <c r="B49" s="94"/>
      <c r="C49" s="736"/>
      <c r="D49" s="737"/>
      <c r="E49" s="737"/>
      <c r="F49" s="737"/>
      <c r="G49" s="737"/>
      <c r="H49" s="737"/>
      <c r="I49" s="737"/>
      <c r="J49" s="737"/>
      <c r="K49" s="737"/>
      <c r="L49" s="737"/>
      <c r="M49" s="737"/>
      <c r="N49" s="737"/>
      <c r="O49" s="737"/>
      <c r="P49" s="737"/>
      <c r="Q49" s="737"/>
      <c r="R49" s="737"/>
      <c r="S49" s="737"/>
      <c r="T49" s="737"/>
      <c r="U49" s="737"/>
      <c r="V49" s="737"/>
      <c r="W49" s="737"/>
      <c r="X49" s="738"/>
      <c r="Y49" s="740"/>
      <c r="Z49" s="741"/>
      <c r="AA49" s="741"/>
      <c r="AB49" s="741"/>
      <c r="AC49" s="741"/>
      <c r="AD49" s="741"/>
      <c r="AE49" s="741"/>
      <c r="AF49" s="742"/>
      <c r="AG49" s="754"/>
      <c r="AH49" s="755"/>
      <c r="AI49" s="755"/>
      <c r="AJ49" s="755"/>
      <c r="AK49" s="755"/>
      <c r="AL49" s="755"/>
      <c r="AM49" s="756"/>
      <c r="AN49" s="746"/>
      <c r="AO49" s="746"/>
      <c r="AP49" s="746"/>
      <c r="AQ49" s="746"/>
      <c r="AR49" s="746"/>
      <c r="AS49" s="746"/>
      <c r="AT49" s="747"/>
      <c r="AU49" s="747"/>
      <c r="AV49" s="746"/>
      <c r="AW49" s="746"/>
      <c r="AX49" s="746"/>
      <c r="AY49" s="746"/>
      <c r="AZ49" s="746"/>
      <c r="BA49" s="746"/>
      <c r="BB49" s="747"/>
      <c r="BC49" s="747"/>
      <c r="BD49" s="746"/>
      <c r="BE49" s="746"/>
      <c r="BF49" s="746"/>
      <c r="BG49" s="746"/>
      <c r="BH49" s="747"/>
      <c r="BI49" s="747"/>
      <c r="BJ49" s="746"/>
      <c r="BK49" s="746"/>
      <c r="BL49" s="747"/>
      <c r="BM49" s="747"/>
      <c r="BN49" s="747"/>
      <c r="BO49" s="761"/>
      <c r="BP49" s="761"/>
      <c r="BQ49" s="761"/>
      <c r="BR49" s="761"/>
      <c r="BS49" s="761"/>
      <c r="BT49" s="761"/>
      <c r="BU49" s="761"/>
      <c r="BV49" s="94"/>
      <c r="BW49" s="94"/>
      <c r="BX49" s="98"/>
      <c r="CB49" s="17"/>
      <c r="CC49" s="20"/>
    </row>
    <row r="50" spans="1:90" s="2" customFormat="1" ht="11.45" customHeight="1" x14ac:dyDescent="0.15">
      <c r="A50" s="93"/>
      <c r="B50" s="94"/>
      <c r="C50" s="727"/>
      <c r="D50" s="728"/>
      <c r="E50" s="728"/>
      <c r="F50" s="728"/>
      <c r="G50" s="728"/>
      <c r="H50" s="728"/>
      <c r="I50" s="728"/>
      <c r="J50" s="728"/>
      <c r="K50" s="728"/>
      <c r="L50" s="728"/>
      <c r="M50" s="728"/>
      <c r="N50" s="728"/>
      <c r="O50" s="728"/>
      <c r="P50" s="728"/>
      <c r="Q50" s="728"/>
      <c r="R50" s="728"/>
      <c r="S50" s="728"/>
      <c r="T50" s="728"/>
      <c r="U50" s="728"/>
      <c r="V50" s="728"/>
      <c r="W50" s="728"/>
      <c r="X50" s="729"/>
      <c r="Y50" s="740"/>
      <c r="Z50" s="741"/>
      <c r="AA50" s="741"/>
      <c r="AB50" s="741"/>
      <c r="AC50" s="741"/>
      <c r="AD50" s="741"/>
      <c r="AE50" s="741"/>
      <c r="AF50" s="742"/>
      <c r="AG50" s="754"/>
      <c r="AH50" s="755"/>
      <c r="AI50" s="755"/>
      <c r="AJ50" s="755"/>
      <c r="AK50" s="755"/>
      <c r="AL50" s="755"/>
      <c r="AM50" s="756"/>
      <c r="AN50" s="746"/>
      <c r="AO50" s="746"/>
      <c r="AP50" s="746"/>
      <c r="AQ50" s="746"/>
      <c r="AR50" s="746"/>
      <c r="AS50" s="746"/>
      <c r="AT50" s="747"/>
      <c r="AU50" s="747"/>
      <c r="AV50" s="746"/>
      <c r="AW50" s="746"/>
      <c r="AX50" s="746"/>
      <c r="AY50" s="746"/>
      <c r="AZ50" s="746"/>
      <c r="BA50" s="746"/>
      <c r="BB50" s="747"/>
      <c r="BC50" s="747"/>
      <c r="BD50" s="746"/>
      <c r="BE50" s="746"/>
      <c r="BF50" s="746"/>
      <c r="BG50" s="746"/>
      <c r="BH50" s="747"/>
      <c r="BI50" s="747"/>
      <c r="BJ50" s="746"/>
      <c r="BK50" s="746"/>
      <c r="BL50" s="747"/>
      <c r="BM50" s="747"/>
      <c r="BN50" s="747"/>
      <c r="BO50" s="761"/>
      <c r="BP50" s="761"/>
      <c r="BQ50" s="761"/>
      <c r="BR50" s="761"/>
      <c r="BS50" s="761"/>
      <c r="BT50" s="761"/>
      <c r="BU50" s="761"/>
      <c r="BV50" s="94"/>
      <c r="BW50" s="94"/>
      <c r="BX50" s="98"/>
      <c r="CB50" s="17"/>
      <c r="CC50" s="20"/>
    </row>
    <row r="51" spans="1:90" s="2" customFormat="1" ht="11.45" customHeight="1" x14ac:dyDescent="0.15">
      <c r="A51" s="93"/>
      <c r="B51" s="94"/>
      <c r="C51" s="730"/>
      <c r="D51" s="731"/>
      <c r="E51" s="731"/>
      <c r="F51" s="731"/>
      <c r="G51" s="731"/>
      <c r="H51" s="731"/>
      <c r="I51" s="731"/>
      <c r="J51" s="731"/>
      <c r="K51" s="731"/>
      <c r="L51" s="731"/>
      <c r="M51" s="731"/>
      <c r="N51" s="731"/>
      <c r="O51" s="731"/>
      <c r="P51" s="731"/>
      <c r="Q51" s="731"/>
      <c r="R51" s="731"/>
      <c r="S51" s="731"/>
      <c r="T51" s="731"/>
      <c r="U51" s="731"/>
      <c r="V51" s="731"/>
      <c r="W51" s="731"/>
      <c r="X51" s="732"/>
      <c r="Y51" s="743"/>
      <c r="Z51" s="744"/>
      <c r="AA51" s="744"/>
      <c r="AB51" s="744"/>
      <c r="AC51" s="744"/>
      <c r="AD51" s="744"/>
      <c r="AE51" s="744"/>
      <c r="AF51" s="745"/>
      <c r="AG51" s="757"/>
      <c r="AH51" s="758"/>
      <c r="AI51" s="758"/>
      <c r="AJ51" s="758"/>
      <c r="AK51" s="758"/>
      <c r="AL51" s="758"/>
      <c r="AM51" s="759"/>
      <c r="AN51" s="746"/>
      <c r="AO51" s="746"/>
      <c r="AP51" s="746"/>
      <c r="AQ51" s="746"/>
      <c r="AR51" s="746"/>
      <c r="AS51" s="746"/>
      <c r="AT51" s="747"/>
      <c r="AU51" s="747"/>
      <c r="AV51" s="746"/>
      <c r="AW51" s="746"/>
      <c r="AX51" s="746"/>
      <c r="AY51" s="746"/>
      <c r="AZ51" s="746"/>
      <c r="BA51" s="746"/>
      <c r="BB51" s="747"/>
      <c r="BC51" s="747"/>
      <c r="BD51" s="746"/>
      <c r="BE51" s="746"/>
      <c r="BF51" s="746"/>
      <c r="BG51" s="746"/>
      <c r="BH51" s="747"/>
      <c r="BI51" s="747"/>
      <c r="BJ51" s="746"/>
      <c r="BK51" s="746"/>
      <c r="BL51" s="747"/>
      <c r="BM51" s="747"/>
      <c r="BN51" s="747"/>
      <c r="BO51" s="761"/>
      <c r="BP51" s="761"/>
      <c r="BQ51" s="761"/>
      <c r="BR51" s="761"/>
      <c r="BS51" s="761"/>
      <c r="BT51" s="761"/>
      <c r="BU51" s="761"/>
      <c r="BV51" s="94"/>
      <c r="BW51" s="94"/>
      <c r="BX51" s="98"/>
      <c r="CB51" s="17"/>
      <c r="CC51" s="20"/>
    </row>
    <row r="52" spans="1:90" s="2" customFormat="1" ht="11.45" customHeight="1" x14ac:dyDescent="0.15">
      <c r="A52" s="93"/>
      <c r="B52" s="94"/>
      <c r="C52" s="733"/>
      <c r="D52" s="734"/>
      <c r="E52" s="734"/>
      <c r="F52" s="734"/>
      <c r="G52" s="734"/>
      <c r="H52" s="734"/>
      <c r="I52" s="734"/>
      <c r="J52" s="734"/>
      <c r="K52" s="734"/>
      <c r="L52" s="734"/>
      <c r="M52" s="734"/>
      <c r="N52" s="734"/>
      <c r="O52" s="734"/>
      <c r="P52" s="734"/>
      <c r="Q52" s="734"/>
      <c r="R52" s="734"/>
      <c r="S52" s="734"/>
      <c r="T52" s="734"/>
      <c r="U52" s="734"/>
      <c r="V52" s="734"/>
      <c r="W52" s="734"/>
      <c r="X52" s="735"/>
      <c r="Y52" s="748"/>
      <c r="Z52" s="749"/>
      <c r="AA52" s="749"/>
      <c r="AB52" s="749"/>
      <c r="AC52" s="749"/>
      <c r="AD52" s="749"/>
      <c r="AE52" s="749"/>
      <c r="AF52" s="750"/>
      <c r="AG52" s="751"/>
      <c r="AH52" s="752"/>
      <c r="AI52" s="752"/>
      <c r="AJ52" s="752"/>
      <c r="AK52" s="752"/>
      <c r="AL52" s="752"/>
      <c r="AM52" s="753"/>
      <c r="AN52" s="746"/>
      <c r="AO52" s="746"/>
      <c r="AP52" s="746"/>
      <c r="AQ52" s="746"/>
      <c r="AR52" s="746"/>
      <c r="AS52" s="746"/>
      <c r="AT52" s="747" t="str">
        <f>IF(AND(AP52="",AR52=""),"",SUM(AP52:AS55))</f>
        <v/>
      </c>
      <c r="AU52" s="747"/>
      <c r="AV52" s="746"/>
      <c r="AW52" s="746"/>
      <c r="AX52" s="746"/>
      <c r="AY52" s="746"/>
      <c r="AZ52" s="746"/>
      <c r="BA52" s="746"/>
      <c r="BB52" s="747" t="str">
        <f>IF(AND(AV52="",AX52="",AZ52=""),"",SUM(AV52:BA55))</f>
        <v/>
      </c>
      <c r="BC52" s="747"/>
      <c r="BD52" s="746"/>
      <c r="BE52" s="746"/>
      <c r="BF52" s="746"/>
      <c r="BG52" s="746"/>
      <c r="BH52" s="747" t="str">
        <f>IF(AND(BD52="",BF52=""),"",SUM(BD52:BG55))</f>
        <v/>
      </c>
      <c r="BI52" s="747"/>
      <c r="BJ52" s="746"/>
      <c r="BK52" s="746"/>
      <c r="BL52" s="747" t="str">
        <f>IF(AND(AN52="",AT52="",BB52="",BH52="",BJ52=""),"",SUM(AN52,AT52,BB52,BH52,BJ52))</f>
        <v/>
      </c>
      <c r="BM52" s="747"/>
      <c r="BN52" s="747"/>
      <c r="BO52" s="760"/>
      <c r="BP52" s="761"/>
      <c r="BQ52" s="761"/>
      <c r="BR52" s="761"/>
      <c r="BS52" s="761"/>
      <c r="BT52" s="761"/>
      <c r="BU52" s="761"/>
      <c r="BV52" s="94"/>
      <c r="BW52" s="94"/>
      <c r="BX52" s="98"/>
      <c r="CB52" s="17" t="str">
        <f>IF(AG52="","",IF(AG52&gt;$CC$13,0,DATEDIF(AG52,$CC$15+1,"Y")))</f>
        <v/>
      </c>
      <c r="CC52" s="20">
        <f>IF(OR(BL52="",BL52=0),DATE(9999,12,31),DATE(YEAR($CC$15)-BL52,MONTH($CC$15),DAY($CC$15)))</f>
        <v>2958465</v>
      </c>
    </row>
    <row r="53" spans="1:90" s="2" customFormat="1" ht="11.45" customHeight="1" x14ac:dyDescent="0.15">
      <c r="A53" s="93"/>
      <c r="B53" s="94"/>
      <c r="C53" s="736"/>
      <c r="D53" s="737"/>
      <c r="E53" s="737"/>
      <c r="F53" s="737"/>
      <c r="G53" s="737"/>
      <c r="H53" s="737"/>
      <c r="I53" s="737"/>
      <c r="J53" s="737"/>
      <c r="K53" s="737"/>
      <c r="L53" s="737"/>
      <c r="M53" s="737"/>
      <c r="N53" s="737"/>
      <c r="O53" s="737"/>
      <c r="P53" s="737"/>
      <c r="Q53" s="737"/>
      <c r="R53" s="737"/>
      <c r="S53" s="737"/>
      <c r="T53" s="737"/>
      <c r="U53" s="737"/>
      <c r="V53" s="737"/>
      <c r="W53" s="737"/>
      <c r="X53" s="738"/>
      <c r="Y53" s="740"/>
      <c r="Z53" s="741"/>
      <c r="AA53" s="741"/>
      <c r="AB53" s="741"/>
      <c r="AC53" s="741"/>
      <c r="AD53" s="741"/>
      <c r="AE53" s="741"/>
      <c r="AF53" s="742"/>
      <c r="AG53" s="754"/>
      <c r="AH53" s="755"/>
      <c r="AI53" s="755"/>
      <c r="AJ53" s="755"/>
      <c r="AK53" s="755"/>
      <c r="AL53" s="755"/>
      <c r="AM53" s="756"/>
      <c r="AN53" s="746"/>
      <c r="AO53" s="746"/>
      <c r="AP53" s="746"/>
      <c r="AQ53" s="746"/>
      <c r="AR53" s="746"/>
      <c r="AS53" s="746"/>
      <c r="AT53" s="747"/>
      <c r="AU53" s="747"/>
      <c r="AV53" s="746"/>
      <c r="AW53" s="746"/>
      <c r="AX53" s="746"/>
      <c r="AY53" s="746"/>
      <c r="AZ53" s="746"/>
      <c r="BA53" s="746"/>
      <c r="BB53" s="747"/>
      <c r="BC53" s="747"/>
      <c r="BD53" s="746"/>
      <c r="BE53" s="746"/>
      <c r="BF53" s="746"/>
      <c r="BG53" s="746"/>
      <c r="BH53" s="747"/>
      <c r="BI53" s="747"/>
      <c r="BJ53" s="746"/>
      <c r="BK53" s="746"/>
      <c r="BL53" s="747"/>
      <c r="BM53" s="747"/>
      <c r="BN53" s="747"/>
      <c r="BO53" s="761"/>
      <c r="BP53" s="761"/>
      <c r="BQ53" s="761"/>
      <c r="BR53" s="761"/>
      <c r="BS53" s="761"/>
      <c r="BT53" s="761"/>
      <c r="BU53" s="761"/>
      <c r="BV53" s="94"/>
      <c r="BW53" s="94"/>
      <c r="BX53" s="98"/>
      <c r="CB53" s="17"/>
      <c r="CC53" s="20"/>
    </row>
    <row r="54" spans="1:90" s="2" customFormat="1" ht="11.45" customHeight="1" x14ac:dyDescent="0.15">
      <c r="A54" s="93"/>
      <c r="B54" s="94"/>
      <c r="C54" s="727"/>
      <c r="D54" s="728"/>
      <c r="E54" s="728"/>
      <c r="F54" s="728"/>
      <c r="G54" s="728"/>
      <c r="H54" s="728"/>
      <c r="I54" s="728"/>
      <c r="J54" s="728"/>
      <c r="K54" s="728"/>
      <c r="L54" s="728"/>
      <c r="M54" s="728"/>
      <c r="N54" s="728"/>
      <c r="O54" s="728"/>
      <c r="P54" s="728"/>
      <c r="Q54" s="728"/>
      <c r="R54" s="728"/>
      <c r="S54" s="728"/>
      <c r="T54" s="728"/>
      <c r="U54" s="728"/>
      <c r="V54" s="728"/>
      <c r="W54" s="728"/>
      <c r="X54" s="729"/>
      <c r="Y54" s="740"/>
      <c r="Z54" s="741"/>
      <c r="AA54" s="741"/>
      <c r="AB54" s="741"/>
      <c r="AC54" s="741"/>
      <c r="AD54" s="741"/>
      <c r="AE54" s="741"/>
      <c r="AF54" s="742"/>
      <c r="AG54" s="754"/>
      <c r="AH54" s="755"/>
      <c r="AI54" s="755"/>
      <c r="AJ54" s="755"/>
      <c r="AK54" s="755"/>
      <c r="AL54" s="755"/>
      <c r="AM54" s="756"/>
      <c r="AN54" s="746"/>
      <c r="AO54" s="746"/>
      <c r="AP54" s="746"/>
      <c r="AQ54" s="746"/>
      <c r="AR54" s="746"/>
      <c r="AS54" s="746"/>
      <c r="AT54" s="747"/>
      <c r="AU54" s="747"/>
      <c r="AV54" s="746"/>
      <c r="AW54" s="746"/>
      <c r="AX54" s="746"/>
      <c r="AY54" s="746"/>
      <c r="AZ54" s="746"/>
      <c r="BA54" s="746"/>
      <c r="BB54" s="747"/>
      <c r="BC54" s="747"/>
      <c r="BD54" s="746"/>
      <c r="BE54" s="746"/>
      <c r="BF54" s="746"/>
      <c r="BG54" s="746"/>
      <c r="BH54" s="747"/>
      <c r="BI54" s="747"/>
      <c r="BJ54" s="746"/>
      <c r="BK54" s="746"/>
      <c r="BL54" s="747"/>
      <c r="BM54" s="747"/>
      <c r="BN54" s="747"/>
      <c r="BO54" s="761"/>
      <c r="BP54" s="761"/>
      <c r="BQ54" s="761"/>
      <c r="BR54" s="761"/>
      <c r="BS54" s="761"/>
      <c r="BT54" s="761"/>
      <c r="BU54" s="761"/>
      <c r="BV54" s="94"/>
      <c r="BW54" s="94"/>
      <c r="BX54" s="98"/>
      <c r="CB54" s="17"/>
      <c r="CC54" s="20"/>
    </row>
    <row r="55" spans="1:90" s="2" customFormat="1" ht="11.45" customHeight="1" x14ac:dyDescent="0.15">
      <c r="A55" s="93"/>
      <c r="B55" s="94"/>
      <c r="C55" s="730"/>
      <c r="D55" s="731"/>
      <c r="E55" s="731"/>
      <c r="F55" s="731"/>
      <c r="G55" s="731"/>
      <c r="H55" s="731"/>
      <c r="I55" s="731"/>
      <c r="J55" s="731"/>
      <c r="K55" s="731"/>
      <c r="L55" s="731"/>
      <c r="M55" s="731"/>
      <c r="N55" s="731"/>
      <c r="O55" s="731"/>
      <c r="P55" s="731"/>
      <c r="Q55" s="731"/>
      <c r="R55" s="731"/>
      <c r="S55" s="731"/>
      <c r="T55" s="731"/>
      <c r="U55" s="731"/>
      <c r="V55" s="731"/>
      <c r="W55" s="731"/>
      <c r="X55" s="732"/>
      <c r="Y55" s="743"/>
      <c r="Z55" s="744"/>
      <c r="AA55" s="744"/>
      <c r="AB55" s="744"/>
      <c r="AC55" s="744"/>
      <c r="AD55" s="744"/>
      <c r="AE55" s="744"/>
      <c r="AF55" s="745"/>
      <c r="AG55" s="757"/>
      <c r="AH55" s="758"/>
      <c r="AI55" s="758"/>
      <c r="AJ55" s="758"/>
      <c r="AK55" s="758"/>
      <c r="AL55" s="758"/>
      <c r="AM55" s="759"/>
      <c r="AN55" s="746"/>
      <c r="AO55" s="746"/>
      <c r="AP55" s="746"/>
      <c r="AQ55" s="746"/>
      <c r="AR55" s="746"/>
      <c r="AS55" s="746"/>
      <c r="AT55" s="747"/>
      <c r="AU55" s="747"/>
      <c r="AV55" s="746"/>
      <c r="AW55" s="746"/>
      <c r="AX55" s="746"/>
      <c r="AY55" s="746"/>
      <c r="AZ55" s="746"/>
      <c r="BA55" s="746"/>
      <c r="BB55" s="747"/>
      <c r="BC55" s="747"/>
      <c r="BD55" s="746"/>
      <c r="BE55" s="746"/>
      <c r="BF55" s="746"/>
      <c r="BG55" s="746"/>
      <c r="BH55" s="747"/>
      <c r="BI55" s="747"/>
      <c r="BJ55" s="746"/>
      <c r="BK55" s="746"/>
      <c r="BL55" s="747"/>
      <c r="BM55" s="747"/>
      <c r="BN55" s="747"/>
      <c r="BO55" s="761"/>
      <c r="BP55" s="761"/>
      <c r="BQ55" s="761"/>
      <c r="BR55" s="761"/>
      <c r="BS55" s="761"/>
      <c r="BT55" s="761"/>
      <c r="BU55" s="761"/>
      <c r="BV55" s="94"/>
      <c r="BW55" s="94"/>
      <c r="BX55" s="98"/>
      <c r="CB55" s="17"/>
      <c r="CC55" s="20"/>
    </row>
    <row r="56" spans="1:90" s="2" customFormat="1" ht="11.45" customHeight="1" x14ac:dyDescent="0.15">
      <c r="A56" s="93"/>
      <c r="B56" s="94"/>
      <c r="C56" s="733"/>
      <c r="D56" s="734"/>
      <c r="E56" s="734"/>
      <c r="F56" s="734"/>
      <c r="G56" s="734"/>
      <c r="H56" s="734"/>
      <c r="I56" s="734"/>
      <c r="J56" s="734"/>
      <c r="K56" s="734"/>
      <c r="L56" s="734"/>
      <c r="M56" s="734"/>
      <c r="N56" s="734"/>
      <c r="O56" s="734"/>
      <c r="P56" s="734"/>
      <c r="Q56" s="734"/>
      <c r="R56" s="734"/>
      <c r="S56" s="734"/>
      <c r="T56" s="734"/>
      <c r="U56" s="734"/>
      <c r="V56" s="734"/>
      <c r="W56" s="734"/>
      <c r="X56" s="735"/>
      <c r="Y56" s="748"/>
      <c r="Z56" s="749"/>
      <c r="AA56" s="749"/>
      <c r="AB56" s="749"/>
      <c r="AC56" s="749"/>
      <c r="AD56" s="749"/>
      <c r="AE56" s="749"/>
      <c r="AF56" s="750"/>
      <c r="AG56" s="751"/>
      <c r="AH56" s="752"/>
      <c r="AI56" s="752"/>
      <c r="AJ56" s="752"/>
      <c r="AK56" s="752"/>
      <c r="AL56" s="752"/>
      <c r="AM56" s="753"/>
      <c r="AN56" s="746"/>
      <c r="AO56" s="746"/>
      <c r="AP56" s="746"/>
      <c r="AQ56" s="746"/>
      <c r="AR56" s="746"/>
      <c r="AS56" s="746"/>
      <c r="AT56" s="747" t="str">
        <f>IF(AND(AP56="",AR56=""),"",SUM(AP56:AS59))</f>
        <v/>
      </c>
      <c r="AU56" s="747"/>
      <c r="AV56" s="746"/>
      <c r="AW56" s="746"/>
      <c r="AX56" s="746"/>
      <c r="AY56" s="746"/>
      <c r="AZ56" s="746"/>
      <c r="BA56" s="746"/>
      <c r="BB56" s="747" t="str">
        <f>IF(AND(AV56="",AX56="",AZ56=""),"",SUM(AV56:BA59))</f>
        <v/>
      </c>
      <c r="BC56" s="747"/>
      <c r="BD56" s="746"/>
      <c r="BE56" s="746"/>
      <c r="BF56" s="746"/>
      <c r="BG56" s="746"/>
      <c r="BH56" s="747" t="str">
        <f>IF(AND(BD56="",BF56=""),"",SUM(BD56:BG59))</f>
        <v/>
      </c>
      <c r="BI56" s="747"/>
      <c r="BJ56" s="746"/>
      <c r="BK56" s="746"/>
      <c r="BL56" s="747" t="str">
        <f>IF(AND(AN56="",AT56="",BB56="",BH56="",BJ56=""),"",SUM(AN56,AT56,BB56,BH56,BJ56))</f>
        <v/>
      </c>
      <c r="BM56" s="747"/>
      <c r="BN56" s="747"/>
      <c r="BO56" s="760"/>
      <c r="BP56" s="761"/>
      <c r="BQ56" s="761"/>
      <c r="BR56" s="761"/>
      <c r="BS56" s="761"/>
      <c r="BT56" s="761"/>
      <c r="BU56" s="761"/>
      <c r="BV56" s="94"/>
      <c r="BW56" s="94"/>
      <c r="BX56" s="98"/>
      <c r="CB56" s="17" t="str">
        <f>IF(AG56="","",IF(AG56&gt;$CC$13,0,DATEDIF(AG56,$CC$15+1,"Y")))</f>
        <v/>
      </c>
      <c r="CC56" s="20">
        <f>IF(OR(BL56="",BL56=0),DATE(9999,12,31),DATE(YEAR($CC$15)-BL56,MONTH($CC$15),DAY($CC$15)))</f>
        <v>2958465</v>
      </c>
    </row>
    <row r="57" spans="1:90" s="2" customFormat="1" ht="11.45" customHeight="1" x14ac:dyDescent="0.15">
      <c r="A57" s="93"/>
      <c r="B57" s="94"/>
      <c r="C57" s="736"/>
      <c r="D57" s="737"/>
      <c r="E57" s="737"/>
      <c r="F57" s="737"/>
      <c r="G57" s="737"/>
      <c r="H57" s="737"/>
      <c r="I57" s="737"/>
      <c r="J57" s="737"/>
      <c r="K57" s="737"/>
      <c r="L57" s="737"/>
      <c r="M57" s="737"/>
      <c r="N57" s="737"/>
      <c r="O57" s="737"/>
      <c r="P57" s="737"/>
      <c r="Q57" s="737"/>
      <c r="R57" s="737"/>
      <c r="S57" s="737"/>
      <c r="T57" s="737"/>
      <c r="U57" s="737"/>
      <c r="V57" s="737"/>
      <c r="W57" s="737"/>
      <c r="X57" s="738"/>
      <c r="Y57" s="740"/>
      <c r="Z57" s="741"/>
      <c r="AA57" s="741"/>
      <c r="AB57" s="741"/>
      <c r="AC57" s="741"/>
      <c r="AD57" s="741"/>
      <c r="AE57" s="741"/>
      <c r="AF57" s="742"/>
      <c r="AG57" s="754"/>
      <c r="AH57" s="755"/>
      <c r="AI57" s="755"/>
      <c r="AJ57" s="755"/>
      <c r="AK57" s="755"/>
      <c r="AL57" s="755"/>
      <c r="AM57" s="756"/>
      <c r="AN57" s="746"/>
      <c r="AO57" s="746"/>
      <c r="AP57" s="746"/>
      <c r="AQ57" s="746"/>
      <c r="AR57" s="746"/>
      <c r="AS57" s="746"/>
      <c r="AT57" s="747"/>
      <c r="AU57" s="747"/>
      <c r="AV57" s="746"/>
      <c r="AW57" s="746"/>
      <c r="AX57" s="746"/>
      <c r="AY57" s="746"/>
      <c r="AZ57" s="746"/>
      <c r="BA57" s="746"/>
      <c r="BB57" s="747"/>
      <c r="BC57" s="747"/>
      <c r="BD57" s="746"/>
      <c r="BE57" s="746"/>
      <c r="BF57" s="746"/>
      <c r="BG57" s="746"/>
      <c r="BH57" s="747"/>
      <c r="BI57" s="747"/>
      <c r="BJ57" s="746"/>
      <c r="BK57" s="746"/>
      <c r="BL57" s="747"/>
      <c r="BM57" s="747"/>
      <c r="BN57" s="747"/>
      <c r="BO57" s="761"/>
      <c r="BP57" s="761"/>
      <c r="BQ57" s="761"/>
      <c r="BR57" s="761"/>
      <c r="BS57" s="761"/>
      <c r="BT57" s="761"/>
      <c r="BU57" s="761"/>
      <c r="BV57" s="94"/>
      <c r="BW57" s="94"/>
      <c r="BX57" s="98"/>
      <c r="CB57" s="17"/>
      <c r="CC57" s="21"/>
    </row>
    <row r="58" spans="1:90" s="2" customFormat="1" ht="11.45" customHeight="1" x14ac:dyDescent="0.15">
      <c r="A58" s="93"/>
      <c r="B58" s="94"/>
      <c r="C58" s="727"/>
      <c r="D58" s="728"/>
      <c r="E58" s="728"/>
      <c r="F58" s="728"/>
      <c r="G58" s="728"/>
      <c r="H58" s="728"/>
      <c r="I58" s="728"/>
      <c r="J58" s="728"/>
      <c r="K58" s="728"/>
      <c r="L58" s="728"/>
      <c r="M58" s="728"/>
      <c r="N58" s="728"/>
      <c r="O58" s="728"/>
      <c r="P58" s="728"/>
      <c r="Q58" s="728"/>
      <c r="R58" s="728"/>
      <c r="S58" s="728"/>
      <c r="T58" s="728"/>
      <c r="U58" s="728"/>
      <c r="V58" s="728"/>
      <c r="W58" s="728"/>
      <c r="X58" s="729"/>
      <c r="Y58" s="740"/>
      <c r="Z58" s="741"/>
      <c r="AA58" s="741"/>
      <c r="AB58" s="741"/>
      <c r="AC58" s="741"/>
      <c r="AD58" s="741"/>
      <c r="AE58" s="741"/>
      <c r="AF58" s="742"/>
      <c r="AG58" s="754"/>
      <c r="AH58" s="755"/>
      <c r="AI58" s="755"/>
      <c r="AJ58" s="755"/>
      <c r="AK58" s="755"/>
      <c r="AL58" s="755"/>
      <c r="AM58" s="756"/>
      <c r="AN58" s="746"/>
      <c r="AO58" s="746"/>
      <c r="AP58" s="746"/>
      <c r="AQ58" s="746"/>
      <c r="AR58" s="746"/>
      <c r="AS58" s="746"/>
      <c r="AT58" s="747"/>
      <c r="AU58" s="747"/>
      <c r="AV58" s="746"/>
      <c r="AW58" s="746"/>
      <c r="AX58" s="746"/>
      <c r="AY58" s="746"/>
      <c r="AZ58" s="746"/>
      <c r="BA58" s="746"/>
      <c r="BB58" s="747"/>
      <c r="BC58" s="747"/>
      <c r="BD58" s="746"/>
      <c r="BE58" s="746"/>
      <c r="BF58" s="746"/>
      <c r="BG58" s="746"/>
      <c r="BH58" s="747"/>
      <c r="BI58" s="747"/>
      <c r="BJ58" s="746"/>
      <c r="BK58" s="746"/>
      <c r="BL58" s="747"/>
      <c r="BM58" s="747"/>
      <c r="BN58" s="747"/>
      <c r="BO58" s="761"/>
      <c r="BP58" s="761"/>
      <c r="BQ58" s="761"/>
      <c r="BR58" s="761"/>
      <c r="BS58" s="761"/>
      <c r="BT58" s="761"/>
      <c r="BU58" s="761"/>
      <c r="BV58" s="94"/>
      <c r="BW58" s="94"/>
      <c r="BX58" s="98"/>
      <c r="CB58" s="17"/>
      <c r="CC58" s="21"/>
    </row>
    <row r="59" spans="1:90" s="2" customFormat="1" ht="11.45" customHeight="1" x14ac:dyDescent="0.15">
      <c r="A59" s="93"/>
      <c r="B59" s="94"/>
      <c r="C59" s="730"/>
      <c r="D59" s="731"/>
      <c r="E59" s="731"/>
      <c r="F59" s="731"/>
      <c r="G59" s="731"/>
      <c r="H59" s="731"/>
      <c r="I59" s="731"/>
      <c r="J59" s="731"/>
      <c r="K59" s="731"/>
      <c r="L59" s="731"/>
      <c r="M59" s="731"/>
      <c r="N59" s="731"/>
      <c r="O59" s="731"/>
      <c r="P59" s="731"/>
      <c r="Q59" s="731"/>
      <c r="R59" s="731"/>
      <c r="S59" s="731"/>
      <c r="T59" s="731"/>
      <c r="U59" s="731"/>
      <c r="V59" s="731"/>
      <c r="W59" s="731"/>
      <c r="X59" s="732"/>
      <c r="Y59" s="743"/>
      <c r="Z59" s="744"/>
      <c r="AA59" s="744"/>
      <c r="AB59" s="744"/>
      <c r="AC59" s="744"/>
      <c r="AD59" s="744"/>
      <c r="AE59" s="744"/>
      <c r="AF59" s="745"/>
      <c r="AG59" s="757"/>
      <c r="AH59" s="758"/>
      <c r="AI59" s="758"/>
      <c r="AJ59" s="758"/>
      <c r="AK59" s="758"/>
      <c r="AL59" s="758"/>
      <c r="AM59" s="759"/>
      <c r="AN59" s="746"/>
      <c r="AO59" s="746"/>
      <c r="AP59" s="746"/>
      <c r="AQ59" s="746"/>
      <c r="AR59" s="746"/>
      <c r="AS59" s="746"/>
      <c r="AT59" s="747"/>
      <c r="AU59" s="747"/>
      <c r="AV59" s="746"/>
      <c r="AW59" s="746"/>
      <c r="AX59" s="746"/>
      <c r="AY59" s="746"/>
      <c r="AZ59" s="746"/>
      <c r="BA59" s="746"/>
      <c r="BB59" s="747"/>
      <c r="BC59" s="747"/>
      <c r="BD59" s="746"/>
      <c r="BE59" s="746"/>
      <c r="BF59" s="746"/>
      <c r="BG59" s="746"/>
      <c r="BH59" s="747"/>
      <c r="BI59" s="747"/>
      <c r="BJ59" s="746"/>
      <c r="BK59" s="746"/>
      <c r="BL59" s="747"/>
      <c r="BM59" s="747"/>
      <c r="BN59" s="747"/>
      <c r="BO59" s="761"/>
      <c r="BP59" s="761"/>
      <c r="BQ59" s="761"/>
      <c r="BR59" s="761"/>
      <c r="BS59" s="761"/>
      <c r="BT59" s="761"/>
      <c r="BU59" s="761"/>
      <c r="BV59" s="94"/>
      <c r="BW59" s="94"/>
      <c r="BX59" s="98"/>
      <c r="CB59" s="17"/>
      <c r="CC59" s="21" t="s">
        <v>227</v>
      </c>
      <c r="CD59" s="19"/>
      <c r="CE59" s="19"/>
      <c r="CF59" s="19"/>
      <c r="CG59" s="19"/>
      <c r="CH59" s="19"/>
      <c r="CI59" s="19"/>
      <c r="CJ59" s="19"/>
      <c r="CK59" s="19"/>
      <c r="CL59" s="19"/>
    </row>
    <row r="60" spans="1:90" s="2" customFormat="1" ht="18" customHeight="1" x14ac:dyDescent="0.15">
      <c r="A60" s="93"/>
      <c r="B60" s="94"/>
      <c r="C60" s="94" t="s">
        <v>94</v>
      </c>
      <c r="D60" s="94"/>
      <c r="E60" s="94"/>
      <c r="F60" s="94"/>
      <c r="G60" s="94"/>
      <c r="H60" s="94"/>
      <c r="I60" s="94"/>
      <c r="J60" s="94"/>
      <c r="K60" s="94"/>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94"/>
      <c r="BP60" s="94"/>
      <c r="BQ60" s="94"/>
      <c r="BR60" s="94"/>
      <c r="BS60" s="94"/>
      <c r="BT60" s="94"/>
      <c r="BU60" s="94"/>
      <c r="BV60" s="94"/>
      <c r="BW60" s="94"/>
      <c r="BX60" s="98"/>
      <c r="CB60" s="14"/>
      <c r="CC60" s="14"/>
    </row>
    <row r="61" spans="1:90" s="2" customFormat="1" ht="18" customHeight="1" x14ac:dyDescent="0.15">
      <c r="A61" s="93"/>
      <c r="B61" s="94"/>
      <c r="C61" s="94"/>
      <c r="D61" s="95">
        <f>'様式2(合計)'!D57</f>
        <v>1</v>
      </c>
      <c r="E61" s="95"/>
      <c r="F61" s="95" t="str">
        <f>'様式2(合計)'!F57</f>
        <v>本表は、測量士、測量士補別に作成すること。また、測量士と測量士補の両方の資格を有する者は測量士の資格のみ記載すること。</v>
      </c>
      <c r="G61" s="95"/>
      <c r="H61" s="94"/>
      <c r="I61" s="94"/>
      <c r="J61" s="94"/>
      <c r="K61" s="94"/>
      <c r="L61" s="94"/>
      <c r="M61" s="94"/>
      <c r="N61" s="94"/>
      <c r="O61" s="94"/>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94"/>
      <c r="AN61" s="94"/>
      <c r="AO61" s="94"/>
      <c r="AP61" s="94"/>
      <c r="AQ61" s="94"/>
      <c r="AR61" s="94"/>
      <c r="AS61" s="94"/>
      <c r="AT61" s="94"/>
      <c r="AU61" s="94"/>
      <c r="AV61" s="94"/>
      <c r="AW61" s="103"/>
      <c r="AX61" s="103"/>
      <c r="AY61" s="103"/>
      <c r="AZ61" s="103"/>
      <c r="BA61" s="103"/>
      <c r="BB61" s="103"/>
      <c r="BC61" s="103"/>
      <c r="BD61" s="103"/>
      <c r="BE61" s="103"/>
      <c r="BF61" s="104"/>
      <c r="BG61" s="104"/>
      <c r="BH61" s="104"/>
      <c r="BI61" s="104"/>
      <c r="BJ61" s="104"/>
      <c r="BK61" s="104"/>
      <c r="BL61" s="104"/>
      <c r="BM61" s="104"/>
      <c r="BN61" s="94"/>
      <c r="BO61" s="94"/>
      <c r="BP61" s="94"/>
      <c r="BQ61" s="94"/>
      <c r="BR61" s="94"/>
      <c r="BS61" s="94"/>
      <c r="BT61" s="94"/>
      <c r="BU61" s="94"/>
      <c r="BV61" s="94"/>
      <c r="BW61" s="94"/>
      <c r="BX61" s="98"/>
      <c r="CB61" s="14"/>
      <c r="CC61" s="14"/>
    </row>
    <row r="62" spans="1:90" s="2" customFormat="1" ht="18" customHeight="1" x14ac:dyDescent="0.15">
      <c r="A62" s="93"/>
      <c r="B62" s="94"/>
      <c r="C62" s="94"/>
      <c r="D62" s="95"/>
      <c r="E62" s="95"/>
      <c r="F62" s="95" t="str">
        <f>'様式2(合計)'!F58</f>
        <v>ただし、測量士実務経験年数1年未満の者のうち、測量士補の資格を有し、かつ測量士補の実務経験年数1年以上であれば、測量士補にも記載可とする。</v>
      </c>
      <c r="G62" s="95"/>
      <c r="H62" s="94"/>
      <c r="I62" s="94"/>
      <c r="J62" s="94"/>
      <c r="K62" s="94"/>
      <c r="L62" s="94"/>
      <c r="M62" s="94"/>
      <c r="N62" s="94"/>
      <c r="O62" s="94"/>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94"/>
      <c r="AN62" s="94"/>
      <c r="AO62" s="94"/>
      <c r="AP62" s="94"/>
      <c r="AQ62" s="94"/>
      <c r="AR62" s="94"/>
      <c r="AS62" s="94"/>
      <c r="AT62" s="94"/>
      <c r="AU62" s="94"/>
      <c r="AV62" s="94"/>
      <c r="AW62" s="103"/>
      <c r="AX62" s="103"/>
      <c r="AY62" s="103"/>
      <c r="AZ62" s="103"/>
      <c r="BA62" s="103"/>
      <c r="BB62" s="103"/>
      <c r="BC62" s="103"/>
      <c r="BD62" s="103"/>
      <c r="BE62" s="103"/>
      <c r="BF62" s="104"/>
      <c r="BG62" s="104"/>
      <c r="BH62" s="104"/>
      <c r="BI62" s="104"/>
      <c r="BJ62" s="104"/>
      <c r="BK62" s="104"/>
      <c r="BL62" s="104"/>
      <c r="BM62" s="104"/>
      <c r="BN62" s="94"/>
      <c r="BO62" s="94"/>
      <c r="BP62" s="94"/>
      <c r="BQ62" s="94"/>
      <c r="BR62" s="94"/>
      <c r="BS62" s="94"/>
      <c r="BT62" s="94"/>
      <c r="BU62" s="94"/>
      <c r="BV62" s="94"/>
      <c r="BW62" s="94"/>
      <c r="BX62" s="98"/>
      <c r="CB62" s="14"/>
      <c r="CC62" s="14"/>
    </row>
    <row r="63" spans="1:90" s="2" customFormat="1" ht="18" customHeight="1" x14ac:dyDescent="0.15">
      <c r="A63" s="93"/>
      <c r="B63" s="94"/>
      <c r="C63" s="94"/>
      <c r="D63" s="95">
        <f>'様式2(合計)'!D59</f>
        <v>2</v>
      </c>
      <c r="E63" s="94"/>
      <c r="F63" s="95" t="str">
        <f>'様式2(合計)'!F59</f>
        <v>この表は、常勤の者(雇用期間を限定することなく雇用した者)のみ記載すること。</v>
      </c>
      <c r="G63" s="95"/>
      <c r="H63" s="94"/>
      <c r="I63" s="94"/>
      <c r="J63" s="94"/>
      <c r="K63" s="94"/>
      <c r="L63" s="94"/>
      <c r="M63" s="94"/>
      <c r="N63" s="94"/>
      <c r="O63" s="94"/>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94"/>
      <c r="AN63" s="94"/>
      <c r="AO63" s="94"/>
      <c r="AP63" s="94"/>
      <c r="AQ63" s="94"/>
      <c r="AR63" s="94"/>
      <c r="AS63" s="94"/>
      <c r="AT63" s="94"/>
      <c r="AU63" s="94"/>
      <c r="AV63" s="94"/>
      <c r="AW63" s="103"/>
      <c r="AX63" s="103"/>
      <c r="AY63" s="103"/>
      <c r="AZ63" s="103"/>
      <c r="BA63" s="103"/>
      <c r="BB63" s="103"/>
      <c r="BC63" s="103"/>
      <c r="BD63" s="103"/>
      <c r="BE63" s="103"/>
      <c r="BF63" s="104"/>
      <c r="BG63" s="104"/>
      <c r="BH63" s="104"/>
      <c r="BI63" s="104"/>
      <c r="BJ63" s="104"/>
      <c r="BK63" s="104"/>
      <c r="BL63" s="104"/>
      <c r="BM63" s="104"/>
      <c r="BN63" s="94"/>
      <c r="BO63" s="94"/>
      <c r="BP63" s="94"/>
      <c r="BQ63" s="94"/>
      <c r="BR63" s="94"/>
      <c r="BS63" s="94"/>
      <c r="BT63" s="94"/>
      <c r="BU63" s="94"/>
      <c r="BV63" s="94"/>
      <c r="BW63" s="94"/>
      <c r="BX63" s="98"/>
      <c r="CB63" s="14"/>
      <c r="CC63" s="14"/>
    </row>
    <row r="64" spans="1:90" s="2" customFormat="1" ht="18" customHeight="1" x14ac:dyDescent="0.15">
      <c r="A64" s="93"/>
      <c r="B64" s="94"/>
      <c r="C64" s="94"/>
      <c r="D64" s="95">
        <f>'様式2(合計)'!D60</f>
        <v>3</v>
      </c>
      <c r="E64" s="94"/>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104"/>
      <c r="AL64" s="104"/>
      <c r="AM64" s="94"/>
      <c r="AN64" s="94"/>
      <c r="AO64" s="94"/>
      <c r="AP64" s="94"/>
      <c r="AQ64" s="94"/>
      <c r="AR64" s="94"/>
      <c r="AS64" s="94"/>
      <c r="AT64" s="94"/>
      <c r="AU64" s="94"/>
      <c r="AV64" s="94"/>
      <c r="AW64" s="103"/>
      <c r="AX64" s="103"/>
      <c r="AY64" s="103"/>
      <c r="AZ64" s="103"/>
      <c r="BA64" s="103"/>
      <c r="BB64" s="103"/>
      <c r="BC64" s="103"/>
      <c r="BD64" s="103"/>
      <c r="BE64" s="103"/>
      <c r="BF64" s="104"/>
      <c r="BG64" s="104"/>
      <c r="BH64" s="104"/>
      <c r="BI64" s="104"/>
      <c r="BJ64" s="104"/>
      <c r="BK64" s="104"/>
      <c r="BL64" s="104"/>
      <c r="BM64" s="104"/>
      <c r="BN64" s="94"/>
      <c r="BO64" s="94"/>
      <c r="BP64" s="94"/>
      <c r="BQ64" s="94"/>
      <c r="BR64" s="94"/>
      <c r="BS64" s="94"/>
      <c r="BT64" s="94"/>
      <c r="BU64" s="94"/>
      <c r="BV64" s="94"/>
      <c r="BW64" s="94"/>
      <c r="BX64" s="98"/>
      <c r="CB64" s="14"/>
      <c r="CC64" s="14"/>
    </row>
    <row r="65" spans="1:106" s="2" customFormat="1" ht="18" customHeight="1" x14ac:dyDescent="0.15">
      <c r="A65" s="93"/>
      <c r="B65" s="94"/>
      <c r="C65" s="94"/>
      <c r="D65" s="95"/>
      <c r="E65" s="94"/>
      <c r="F65" s="95" t="str">
        <f>'様式2(合計)'!F61</f>
        <v>総合技術監理部門に限る。)の資格を有する場合には登録番号を同様に記載すること。</v>
      </c>
      <c r="G65" s="95"/>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104"/>
      <c r="AL65" s="104"/>
      <c r="AM65" s="94"/>
      <c r="AN65" s="94"/>
      <c r="AO65" s="94"/>
      <c r="AP65" s="94"/>
      <c r="AQ65" s="94"/>
      <c r="AR65" s="94"/>
      <c r="AS65" s="94"/>
      <c r="AT65" s="94"/>
      <c r="AU65" s="94"/>
      <c r="AV65" s="94"/>
      <c r="AW65" s="103"/>
      <c r="AX65" s="103"/>
      <c r="AY65" s="103"/>
      <c r="AZ65" s="103"/>
      <c r="BA65" s="103"/>
      <c r="BB65" s="103"/>
      <c r="BC65" s="103"/>
      <c r="BD65" s="103"/>
      <c r="BE65" s="103"/>
      <c r="BF65" s="104"/>
      <c r="BG65" s="104"/>
      <c r="BH65" s="104"/>
      <c r="BI65" s="104"/>
      <c r="BJ65" s="104"/>
      <c r="BK65" s="104"/>
      <c r="BL65" s="104"/>
      <c r="BM65" s="104"/>
      <c r="BN65" s="94"/>
      <c r="BO65" s="94"/>
      <c r="BP65" s="94"/>
      <c r="BQ65" s="94"/>
      <c r="BR65" s="94"/>
      <c r="BS65" s="94"/>
      <c r="BT65" s="94"/>
      <c r="BU65" s="94"/>
      <c r="BV65" s="94"/>
      <c r="BW65" s="94"/>
      <c r="BX65" s="98"/>
      <c r="CB65" s="14"/>
      <c r="CC65" s="14"/>
    </row>
    <row r="66" spans="1:106" s="2" customFormat="1" ht="18" customHeight="1" x14ac:dyDescent="0.15">
      <c r="A66" s="93"/>
      <c r="B66" s="94"/>
      <c r="C66" s="94"/>
      <c r="D66" s="95">
        <f>'様式2(合計)'!D62</f>
        <v>4</v>
      </c>
      <c r="E66" s="94"/>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8"/>
      <c r="CB66" s="14"/>
      <c r="CC66" s="14"/>
    </row>
    <row r="67" spans="1:106" s="2" customFormat="1" ht="18" customHeight="1" x14ac:dyDescent="0.15">
      <c r="A67" s="93"/>
      <c r="B67" s="94"/>
      <c r="C67" s="94"/>
      <c r="D67" s="95"/>
      <c r="E67" s="94"/>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8"/>
      <c r="CB67" s="16"/>
      <c r="CC67" s="16"/>
      <c r="CT67" s="6"/>
      <c r="CU67" s="6"/>
      <c r="CV67" s="6"/>
      <c r="CW67" s="6"/>
      <c r="CX67" s="6"/>
      <c r="CY67" s="6"/>
      <c r="CZ67" s="6"/>
      <c r="DA67" s="6"/>
      <c r="DB67" s="6"/>
    </row>
    <row r="68" spans="1:106" s="2" customFormat="1" ht="18" customHeight="1" x14ac:dyDescent="0.15">
      <c r="A68" s="93"/>
      <c r="B68" s="94"/>
      <c r="C68" s="94"/>
      <c r="D68" s="95"/>
      <c r="E68" s="94"/>
      <c r="F68" s="95" t="str">
        <f>'様式2(合計)'!F64</f>
        <v>また、「審査基準日」以後に測量士又は測量士補の資格取得した者についても、実務経験年数は空欄（「０」を入力しない。）とすること。</v>
      </c>
      <c r="G68" s="95"/>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8"/>
      <c r="CB68" s="16"/>
      <c r="CC68" s="16"/>
      <c r="CT68" s="6"/>
      <c r="CU68" s="6"/>
      <c r="CV68" s="6"/>
      <c r="CW68" s="6"/>
      <c r="CX68" s="6"/>
      <c r="CY68" s="6"/>
      <c r="CZ68" s="6"/>
      <c r="DA68" s="6"/>
      <c r="DB68" s="6"/>
    </row>
    <row r="69" spans="1:106" ht="18" customHeight="1" x14ac:dyDescent="0.15">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ht="13.5"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x14ac:dyDescent="0.15"/>
    <row r="72" spans="1:106" ht="13.5" customHeight="1" x14ac:dyDescent="0.15"/>
  </sheetData>
  <sheetProtection password="C6E7" sheet="1" objects="1" scenarios="1"/>
  <mergeCells count="236">
    <mergeCell ref="BO9:BU19"/>
    <mergeCell ref="BO20:BU23"/>
    <mergeCell ref="BO24:BU27"/>
    <mergeCell ref="BO28:BU31"/>
    <mergeCell ref="BO48:BU51"/>
    <mergeCell ref="BF14:BG19"/>
    <mergeCell ref="BH40:BI43"/>
    <mergeCell ref="BH48:BI51"/>
    <mergeCell ref="BF48:BG51"/>
    <mergeCell ref="BL48:BN51"/>
    <mergeCell ref="BH36:BI39"/>
    <mergeCell ref="BJ36:BK39"/>
    <mergeCell ref="BL28:BN31"/>
    <mergeCell ref="BJ32:BK35"/>
    <mergeCell ref="BL32:BN35"/>
    <mergeCell ref="BF36:BG39"/>
    <mergeCell ref="BL36:BN39"/>
    <mergeCell ref="BL24:BN27"/>
    <mergeCell ref="AN9:BK10"/>
    <mergeCell ref="BM19:BN19"/>
    <mergeCell ref="AR36:AS39"/>
    <mergeCell ref="AZ36:BA39"/>
    <mergeCell ref="BL9:BL19"/>
    <mergeCell ref="BM9:BN9"/>
    <mergeCell ref="BO56:BU59"/>
    <mergeCell ref="BO32:BU35"/>
    <mergeCell ref="BO36:BU39"/>
    <mergeCell ref="BO40:BU43"/>
    <mergeCell ref="BO44:BU47"/>
    <mergeCell ref="BO52:BU55"/>
    <mergeCell ref="AR56:AS59"/>
    <mergeCell ref="AT56:AU59"/>
    <mergeCell ref="BJ56:BK59"/>
    <mergeCell ref="AV56:AW59"/>
    <mergeCell ref="AX56:AY59"/>
    <mergeCell ref="AZ56:BA59"/>
    <mergeCell ref="BB56:BC59"/>
    <mergeCell ref="BD56:BE59"/>
    <mergeCell ref="BF56:BG59"/>
    <mergeCell ref="BH56:BI59"/>
    <mergeCell ref="BL56:BN59"/>
    <mergeCell ref="AZ48:BA51"/>
    <mergeCell ref="BD48:BE51"/>
    <mergeCell ref="BJ52:BK55"/>
    <mergeCell ref="BL52:BN55"/>
    <mergeCell ref="AV32:AW35"/>
    <mergeCell ref="AZ32:BA35"/>
    <mergeCell ref="Y56:AF57"/>
    <mergeCell ref="Y58:AF59"/>
    <mergeCell ref="AN56:AO59"/>
    <mergeCell ref="AP56:AQ59"/>
    <mergeCell ref="BD52:BE55"/>
    <mergeCell ref="BF52:BG55"/>
    <mergeCell ref="BH52:BI55"/>
    <mergeCell ref="AZ52:BA55"/>
    <mergeCell ref="BB52:BC55"/>
    <mergeCell ref="AG56:AM59"/>
    <mergeCell ref="AG52:AM55"/>
    <mergeCell ref="Y54:AF55"/>
    <mergeCell ref="AN52:AO55"/>
    <mergeCell ref="AP52:AQ55"/>
    <mergeCell ref="AR52:AS55"/>
    <mergeCell ref="AT52:AU55"/>
    <mergeCell ref="AV52:AW55"/>
    <mergeCell ref="AX52:AY55"/>
    <mergeCell ref="Y52:AF53"/>
    <mergeCell ref="AN48:AO51"/>
    <mergeCell ref="BF40:BG43"/>
    <mergeCell ref="BL44:BN47"/>
    <mergeCell ref="BD40:BE43"/>
    <mergeCell ref="BJ48:BK51"/>
    <mergeCell ref="BL40:BN43"/>
    <mergeCell ref="BD44:BE47"/>
    <mergeCell ref="AX44:AY47"/>
    <mergeCell ref="BB44:BC47"/>
    <mergeCell ref="AR44:AS47"/>
    <mergeCell ref="AT44:AU47"/>
    <mergeCell ref="BF44:BG47"/>
    <mergeCell ref="BH44:BI47"/>
    <mergeCell ref="BJ44:BK47"/>
    <mergeCell ref="AZ40:BA43"/>
    <mergeCell ref="BJ40:BK43"/>
    <mergeCell ref="AZ44:BA47"/>
    <mergeCell ref="BB40:BC43"/>
    <mergeCell ref="AX28:AY31"/>
    <mergeCell ref="BB28:BC31"/>
    <mergeCell ref="Y50:AF51"/>
    <mergeCell ref="AP48:AQ51"/>
    <mergeCell ref="AR48:AS51"/>
    <mergeCell ref="AT48:AU51"/>
    <mergeCell ref="AV48:AW51"/>
    <mergeCell ref="BB48:BC51"/>
    <mergeCell ref="AX48:AY51"/>
    <mergeCell ref="Y38:AF39"/>
    <mergeCell ref="AV36:AW39"/>
    <mergeCell ref="AN44:AO47"/>
    <mergeCell ref="AP44:AQ47"/>
    <mergeCell ref="AX40:AY43"/>
    <mergeCell ref="AP40:AQ43"/>
    <mergeCell ref="AR40:AS43"/>
    <mergeCell ref="Y40:AF41"/>
    <mergeCell ref="Y42:AF43"/>
    <mergeCell ref="Y44:AF45"/>
    <mergeCell ref="Y46:AF47"/>
    <mergeCell ref="AG48:AM51"/>
    <mergeCell ref="Y48:AF49"/>
    <mergeCell ref="AT40:AU43"/>
    <mergeCell ref="AV40:AW43"/>
    <mergeCell ref="G2:N3"/>
    <mergeCell ref="C6:V7"/>
    <mergeCell ref="C20:X21"/>
    <mergeCell ref="C22:X23"/>
    <mergeCell ref="AV24:AW27"/>
    <mergeCell ref="BF24:BG27"/>
    <mergeCell ref="AN12:AO19"/>
    <mergeCell ref="AG24:AM27"/>
    <mergeCell ref="AN20:AO23"/>
    <mergeCell ref="AG20:AM23"/>
    <mergeCell ref="O2:X3"/>
    <mergeCell ref="C9:X16"/>
    <mergeCell ref="C17:Q19"/>
    <mergeCell ref="R17:X19"/>
    <mergeCell ref="Y9:AM10"/>
    <mergeCell ref="Y11:AF19"/>
    <mergeCell ref="AG11:AM19"/>
    <mergeCell ref="AA2:AH3"/>
    <mergeCell ref="AI2:AS3"/>
    <mergeCell ref="AR20:AS23"/>
    <mergeCell ref="AP24:AQ27"/>
    <mergeCell ref="BD14:BE19"/>
    <mergeCell ref="AX14:AY19"/>
    <mergeCell ref="AZ14:BA19"/>
    <mergeCell ref="BD24:BE27"/>
    <mergeCell ref="BF32:BG35"/>
    <mergeCell ref="AZ24:BA27"/>
    <mergeCell ref="BB36:BC39"/>
    <mergeCell ref="AZ28:BA31"/>
    <mergeCell ref="BM10:BN10"/>
    <mergeCell ref="AR28:AS31"/>
    <mergeCell ref="AG44:AM47"/>
    <mergeCell ref="AP36:AQ39"/>
    <mergeCell ref="AG40:AM43"/>
    <mergeCell ref="AN40:AO43"/>
    <mergeCell ref="AV44:AW47"/>
    <mergeCell ref="AT32:AU35"/>
    <mergeCell ref="AG32:AM35"/>
    <mergeCell ref="BD28:BE31"/>
    <mergeCell ref="BF28:BG31"/>
    <mergeCell ref="BH28:BI31"/>
    <mergeCell ref="AG28:AM31"/>
    <mergeCell ref="AP32:AQ35"/>
    <mergeCell ref="AN28:AO31"/>
    <mergeCell ref="AP28:AQ31"/>
    <mergeCell ref="AN24:AO27"/>
    <mergeCell ref="AV28:AW31"/>
    <mergeCell ref="BD32:BE35"/>
    <mergeCell ref="Y26:AF27"/>
    <mergeCell ref="AR24:AS27"/>
    <mergeCell ref="AT24:AU27"/>
    <mergeCell ref="Y20:AF21"/>
    <mergeCell ref="AT28:AU31"/>
    <mergeCell ref="AT36:AU39"/>
    <mergeCell ref="AX32:AY35"/>
    <mergeCell ref="AX36:AY39"/>
    <mergeCell ref="BM11:BN11"/>
    <mergeCell ref="BM12:BN12"/>
    <mergeCell ref="BM13:BN13"/>
    <mergeCell ref="BM14:BN14"/>
    <mergeCell ref="BM15:BN15"/>
    <mergeCell ref="BM16:BN16"/>
    <mergeCell ref="BM17:BN17"/>
    <mergeCell ref="BL20:BN23"/>
    <mergeCell ref="BJ28:BK31"/>
    <mergeCell ref="BH24:BI27"/>
    <mergeCell ref="BJ24:BK27"/>
    <mergeCell ref="BB32:BC35"/>
    <mergeCell ref="BH32:BI35"/>
    <mergeCell ref="BD36:BE39"/>
    <mergeCell ref="BM18:BN18"/>
    <mergeCell ref="BB24:BC27"/>
    <mergeCell ref="Y32:AF33"/>
    <mergeCell ref="Y34:AF35"/>
    <mergeCell ref="AN32:AO35"/>
    <mergeCell ref="AN36:AO39"/>
    <mergeCell ref="AR32:AS35"/>
    <mergeCell ref="AG36:AM39"/>
    <mergeCell ref="Y36:AF37"/>
    <mergeCell ref="BJ11:BK11"/>
    <mergeCell ref="AV20:AW23"/>
    <mergeCell ref="AX20:AY23"/>
    <mergeCell ref="AZ20:BA23"/>
    <mergeCell ref="BB20:BC23"/>
    <mergeCell ref="AV11:BC11"/>
    <mergeCell ref="BD11:BI11"/>
    <mergeCell ref="BH20:BI23"/>
    <mergeCell ref="BH14:BI19"/>
    <mergeCell ref="BB14:BC19"/>
    <mergeCell ref="AX24:AY27"/>
    <mergeCell ref="AP20:AQ23"/>
    <mergeCell ref="Y28:AF29"/>
    <mergeCell ref="Y30:AF31"/>
    <mergeCell ref="AN11:AO11"/>
    <mergeCell ref="AP11:AU11"/>
    <mergeCell ref="Y24:AF25"/>
    <mergeCell ref="Y5:AU7"/>
    <mergeCell ref="BJ12:BK19"/>
    <mergeCell ref="BD12:BI13"/>
    <mergeCell ref="Y22:AF23"/>
    <mergeCell ref="BD20:BE23"/>
    <mergeCell ref="BF20:BG23"/>
    <mergeCell ref="BJ20:BK23"/>
    <mergeCell ref="AP12:AU13"/>
    <mergeCell ref="AV12:BC13"/>
    <mergeCell ref="AT20:AU23"/>
    <mergeCell ref="AP14:AQ19"/>
    <mergeCell ref="AR14:AS19"/>
    <mergeCell ref="AT14:AU19"/>
    <mergeCell ref="AV14:AW19"/>
    <mergeCell ref="C28:X29"/>
    <mergeCell ref="C26:X27"/>
    <mergeCell ref="C24:X25"/>
    <mergeCell ref="C46:X47"/>
    <mergeCell ref="C42:X43"/>
    <mergeCell ref="C40:X41"/>
    <mergeCell ref="C38:X39"/>
    <mergeCell ref="C36:X37"/>
    <mergeCell ref="C44:X45"/>
    <mergeCell ref="C58:X59"/>
    <mergeCell ref="C56:X57"/>
    <mergeCell ref="C54:X55"/>
    <mergeCell ref="C52:X53"/>
    <mergeCell ref="C34:X35"/>
    <mergeCell ref="C32:X33"/>
    <mergeCell ref="C48:X49"/>
    <mergeCell ref="C50:X51"/>
    <mergeCell ref="C30:X31"/>
  </mergeCells>
  <phoneticPr fontId="2"/>
  <conditionalFormatting sqref="AG20:AM59">
    <cfRule type="cellIs" dxfId="29" priority="3" operator="between">
      <formula>43586</formula>
      <formula>43830</formula>
    </cfRule>
    <cfRule type="cellIs" dxfId="28" priority="2" operator="between">
      <formula>43831</formula>
      <formula>44196</formula>
    </cfRule>
    <cfRule type="cellIs" dxfId="27" priority="1" operator="between">
      <formula>44197</formula>
      <formula>44561</formula>
    </cfRule>
  </conditionalFormatting>
  <dataValidations count="15">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off" operator="lessThanOrEqual" allowBlank="1" showInputMessage="1" showErrorMessage="1" error="１０桁以内で入力して下さい。" sqref="BO20:BU59">
      <formula1>10</formula1>
    </dataValidation>
    <dataValidation type="textLength" imeMode="fullKatakana" operator="lessThanOrEqual" allowBlank="1" showInputMessage="1" showErrorMessage="1" error="１５文字以内で入力して下さい。" sqref="C20:X21 C52:X53 C24:X25 C32:X33 C36:X37 C40:X41 C48:X49 C28:X29 C44:X45 C56:X57">
      <formula1>15</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s>
  <printOptions horizontalCentered="1"/>
  <pageMargins left="0.59055118110236227" right="0.59055118110236227" top="0.78740157480314965" bottom="0.59055118110236227" header="0" footer="0"/>
  <pageSetup paperSize="9" scale="6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autoPageBreaks="0"/>
  </sheetPr>
  <dimension ref="A1:DB72"/>
  <sheetViews>
    <sheetView showGridLines="0" showRowColHeaders="0" zoomScaleNormal="100" zoomScaleSheetLayoutView="75" workbookViewId="0">
      <selection activeCell="Y8" sqref="Y8"/>
    </sheetView>
  </sheetViews>
  <sheetFormatPr defaultColWidth="0" defaultRowHeight="0" customHeight="1" zeroHeight="1" x14ac:dyDescent="0.15"/>
  <cols>
    <col min="1" max="76" width="2.5" style="1" customWidth="1"/>
    <col min="77" max="77" width="4" style="1" customWidth="1"/>
    <col min="78" max="79" width="11.75" style="1" hidden="1" customWidth="1"/>
    <col min="80" max="81" width="11.75" style="14" hidden="1" customWidth="1"/>
    <col min="82" max="16384" width="11.75" style="1" hidden="1"/>
  </cols>
  <sheetData>
    <row r="1" spans="1:84" ht="13.5"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x14ac:dyDescent="0.15">
      <c r="A2" s="87"/>
      <c r="B2" s="88"/>
      <c r="C2" s="88"/>
      <c r="D2" s="88"/>
      <c r="E2" s="88"/>
      <c r="F2" s="88"/>
      <c r="G2" s="263" t="s">
        <v>169</v>
      </c>
      <c r="H2" s="240"/>
      <c r="I2" s="240"/>
      <c r="J2" s="240"/>
      <c r="K2" s="240"/>
      <c r="L2" s="240"/>
      <c r="M2" s="240"/>
      <c r="N2" s="241"/>
      <c r="O2" s="246"/>
      <c r="P2" s="247"/>
      <c r="Q2" s="247"/>
      <c r="R2" s="247"/>
      <c r="S2" s="247"/>
      <c r="T2" s="247"/>
      <c r="U2" s="247"/>
      <c r="V2" s="247"/>
      <c r="W2" s="247"/>
      <c r="X2" s="248"/>
      <c r="Y2" s="88"/>
      <c r="Z2" s="88"/>
      <c r="AA2" s="263" t="s">
        <v>170</v>
      </c>
      <c r="AB2" s="240"/>
      <c r="AC2" s="240"/>
      <c r="AD2" s="240"/>
      <c r="AE2" s="240"/>
      <c r="AF2" s="240"/>
      <c r="AG2" s="240"/>
      <c r="AH2" s="241"/>
      <c r="AI2" s="267">
        <f>'様式1-1'!$AW$2</f>
        <v>0</v>
      </c>
      <c r="AJ2" s="268"/>
      <c r="AK2" s="268"/>
      <c r="AL2" s="268"/>
      <c r="AM2" s="268"/>
      <c r="AN2" s="268"/>
      <c r="AO2" s="268"/>
      <c r="AP2" s="268"/>
      <c r="AQ2" s="268"/>
      <c r="AR2" s="268"/>
      <c r="AS2" s="26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x14ac:dyDescent="0.15">
      <c r="A3" s="87"/>
      <c r="B3" s="88"/>
      <c r="C3" s="88"/>
      <c r="D3" s="88"/>
      <c r="E3" s="88"/>
      <c r="F3" s="88"/>
      <c r="G3" s="242"/>
      <c r="H3" s="243"/>
      <c r="I3" s="243"/>
      <c r="J3" s="243"/>
      <c r="K3" s="243"/>
      <c r="L3" s="243"/>
      <c r="M3" s="243"/>
      <c r="N3" s="244"/>
      <c r="O3" s="249"/>
      <c r="P3" s="250"/>
      <c r="Q3" s="250"/>
      <c r="R3" s="250"/>
      <c r="S3" s="250"/>
      <c r="T3" s="250"/>
      <c r="U3" s="250"/>
      <c r="V3" s="250"/>
      <c r="W3" s="250"/>
      <c r="X3" s="251"/>
      <c r="Y3" s="88"/>
      <c r="Z3" s="88"/>
      <c r="AA3" s="242"/>
      <c r="AB3" s="243"/>
      <c r="AC3" s="243"/>
      <c r="AD3" s="243"/>
      <c r="AE3" s="243"/>
      <c r="AF3" s="243"/>
      <c r="AG3" s="243"/>
      <c r="AH3" s="244"/>
      <c r="AI3" s="270"/>
      <c r="AJ3" s="271"/>
      <c r="AK3" s="271"/>
      <c r="AL3" s="271"/>
      <c r="AM3" s="271"/>
      <c r="AN3" s="271"/>
      <c r="AO3" s="271"/>
      <c r="AP3" s="271"/>
      <c r="AQ3" s="271"/>
      <c r="AR3" s="271"/>
      <c r="AS3" s="272"/>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ht="13.5"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x14ac:dyDescent="0.3">
      <c r="A5" s="113"/>
      <c r="B5" s="115"/>
      <c r="C5" s="95"/>
      <c r="D5" s="115"/>
      <c r="E5" s="115"/>
      <c r="F5" s="115"/>
      <c r="G5" s="115"/>
      <c r="H5" s="115"/>
      <c r="I5" s="115"/>
      <c r="J5" s="115"/>
      <c r="K5" s="115"/>
      <c r="L5" s="115"/>
      <c r="M5" s="115"/>
      <c r="N5" s="115"/>
      <c r="O5" s="115"/>
      <c r="P5" s="115"/>
      <c r="Q5" s="115"/>
      <c r="R5" s="115"/>
      <c r="S5" s="115"/>
      <c r="T5" s="115"/>
      <c r="U5" s="115"/>
      <c r="V5" s="115"/>
      <c r="W5" s="115"/>
      <c r="X5" s="115"/>
      <c r="Y5" s="655" t="s">
        <v>96</v>
      </c>
      <c r="Z5" s="655"/>
      <c r="AA5" s="655"/>
      <c r="AB5" s="655"/>
      <c r="AC5" s="655"/>
      <c r="AD5" s="655"/>
      <c r="AE5" s="655"/>
      <c r="AF5" s="655"/>
      <c r="AG5" s="655"/>
      <c r="AH5" s="655"/>
      <c r="AI5" s="655"/>
      <c r="AJ5" s="655"/>
      <c r="AK5" s="655"/>
      <c r="AL5" s="655"/>
      <c r="AM5" s="655"/>
      <c r="AN5" s="655"/>
      <c r="AO5" s="739"/>
      <c r="AP5" s="739"/>
      <c r="AQ5" s="739"/>
      <c r="AR5" s="739"/>
      <c r="AS5" s="739"/>
      <c r="AT5" s="739"/>
      <c r="AU5" s="739"/>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c r="BZ5" s="14"/>
      <c r="CA5" s="14"/>
      <c r="CB5" s="14"/>
      <c r="CC5" s="14"/>
    </row>
    <row r="6" spans="1:84" s="2" customFormat="1" ht="13.5" customHeight="1" x14ac:dyDescent="0.3">
      <c r="A6" s="113"/>
      <c r="B6" s="115"/>
      <c r="C6" s="667" t="s">
        <v>112</v>
      </c>
      <c r="D6" s="668"/>
      <c r="E6" s="668"/>
      <c r="F6" s="668"/>
      <c r="G6" s="668"/>
      <c r="H6" s="668"/>
      <c r="I6" s="668"/>
      <c r="J6" s="668"/>
      <c r="K6" s="668"/>
      <c r="L6" s="668"/>
      <c r="M6" s="669"/>
      <c r="N6" s="669"/>
      <c r="O6" s="669"/>
      <c r="P6" s="669"/>
      <c r="Q6" s="669"/>
      <c r="R6" s="669"/>
      <c r="S6" s="669"/>
      <c r="T6" s="669"/>
      <c r="U6" s="669"/>
      <c r="V6" s="669"/>
      <c r="W6" s="115"/>
      <c r="X6" s="115"/>
      <c r="Y6" s="655"/>
      <c r="Z6" s="655"/>
      <c r="AA6" s="655"/>
      <c r="AB6" s="655"/>
      <c r="AC6" s="655"/>
      <c r="AD6" s="655"/>
      <c r="AE6" s="655"/>
      <c r="AF6" s="655"/>
      <c r="AG6" s="655"/>
      <c r="AH6" s="655"/>
      <c r="AI6" s="655"/>
      <c r="AJ6" s="655"/>
      <c r="AK6" s="655"/>
      <c r="AL6" s="655"/>
      <c r="AM6" s="655"/>
      <c r="AN6" s="655"/>
      <c r="AO6" s="739"/>
      <c r="AP6" s="739"/>
      <c r="AQ6" s="739"/>
      <c r="AR6" s="739"/>
      <c r="AS6" s="739"/>
      <c r="AT6" s="739"/>
      <c r="AU6" s="739"/>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c r="BZ6" s="14"/>
      <c r="CA6" s="14"/>
      <c r="CB6" s="14"/>
      <c r="CC6" s="14"/>
    </row>
    <row r="7" spans="1:84" s="2" customFormat="1" ht="13.5" customHeight="1" x14ac:dyDescent="0.3">
      <c r="A7" s="113"/>
      <c r="B7" s="115"/>
      <c r="C7" s="668"/>
      <c r="D7" s="668"/>
      <c r="E7" s="668"/>
      <c r="F7" s="668"/>
      <c r="G7" s="668"/>
      <c r="H7" s="668"/>
      <c r="I7" s="668"/>
      <c r="J7" s="668"/>
      <c r="K7" s="668"/>
      <c r="L7" s="668"/>
      <c r="M7" s="669"/>
      <c r="N7" s="669"/>
      <c r="O7" s="669"/>
      <c r="P7" s="669"/>
      <c r="Q7" s="669"/>
      <c r="R7" s="669"/>
      <c r="S7" s="669"/>
      <c r="T7" s="669"/>
      <c r="U7" s="669"/>
      <c r="V7" s="669"/>
      <c r="W7" s="115"/>
      <c r="X7" s="115"/>
      <c r="Y7" s="655"/>
      <c r="Z7" s="655"/>
      <c r="AA7" s="655"/>
      <c r="AB7" s="655"/>
      <c r="AC7" s="655"/>
      <c r="AD7" s="655"/>
      <c r="AE7" s="655"/>
      <c r="AF7" s="655"/>
      <c r="AG7" s="655"/>
      <c r="AH7" s="655"/>
      <c r="AI7" s="655"/>
      <c r="AJ7" s="655"/>
      <c r="AK7" s="655"/>
      <c r="AL7" s="655"/>
      <c r="AM7" s="655"/>
      <c r="AN7" s="655"/>
      <c r="AO7" s="739"/>
      <c r="AP7" s="739"/>
      <c r="AQ7" s="739"/>
      <c r="AR7" s="739"/>
      <c r="AS7" s="739"/>
      <c r="AT7" s="739"/>
      <c r="AU7" s="739"/>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c r="BZ7" s="14"/>
      <c r="CA7" s="14"/>
      <c r="CB7" s="14"/>
      <c r="CC7" s="14"/>
    </row>
    <row r="8" spans="1:84" s="2" customFormat="1" ht="13.5" x14ac:dyDescent="0.15">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c r="CB8" s="14"/>
      <c r="CC8" s="14"/>
    </row>
    <row r="9" spans="1:84" s="2" customFormat="1" ht="11.25" customHeight="1" x14ac:dyDescent="0.15">
      <c r="A9" s="113"/>
      <c r="B9" s="115"/>
      <c r="C9" s="676" t="s">
        <v>113</v>
      </c>
      <c r="D9" s="677"/>
      <c r="E9" s="677"/>
      <c r="F9" s="677"/>
      <c r="G9" s="677"/>
      <c r="H9" s="677"/>
      <c r="I9" s="677"/>
      <c r="J9" s="677"/>
      <c r="K9" s="677"/>
      <c r="L9" s="677"/>
      <c r="M9" s="677"/>
      <c r="N9" s="677"/>
      <c r="O9" s="677"/>
      <c r="P9" s="677"/>
      <c r="Q9" s="677"/>
      <c r="R9" s="677"/>
      <c r="S9" s="677"/>
      <c r="T9" s="677"/>
      <c r="U9" s="677"/>
      <c r="V9" s="677"/>
      <c r="W9" s="677"/>
      <c r="X9" s="678"/>
      <c r="Y9" s="685" t="s">
        <v>185</v>
      </c>
      <c r="Z9" s="671"/>
      <c r="AA9" s="671"/>
      <c r="AB9" s="671"/>
      <c r="AC9" s="671"/>
      <c r="AD9" s="671"/>
      <c r="AE9" s="671"/>
      <c r="AF9" s="671"/>
      <c r="AG9" s="671"/>
      <c r="AH9" s="671"/>
      <c r="AI9" s="671"/>
      <c r="AJ9" s="671"/>
      <c r="AK9" s="671"/>
      <c r="AL9" s="671"/>
      <c r="AM9" s="672"/>
      <c r="AN9" s="670" t="s">
        <v>231</v>
      </c>
      <c r="AO9" s="671"/>
      <c r="AP9" s="671"/>
      <c r="AQ9" s="671"/>
      <c r="AR9" s="671"/>
      <c r="AS9" s="671"/>
      <c r="AT9" s="671"/>
      <c r="AU9" s="671"/>
      <c r="AV9" s="671"/>
      <c r="AW9" s="671"/>
      <c r="AX9" s="671"/>
      <c r="AY9" s="671"/>
      <c r="AZ9" s="671"/>
      <c r="BA9" s="671"/>
      <c r="BB9" s="671"/>
      <c r="BC9" s="671"/>
      <c r="BD9" s="671"/>
      <c r="BE9" s="671"/>
      <c r="BF9" s="671"/>
      <c r="BG9" s="671"/>
      <c r="BH9" s="671"/>
      <c r="BI9" s="671"/>
      <c r="BJ9" s="671"/>
      <c r="BK9" s="672"/>
      <c r="BL9" s="700" t="s">
        <v>97</v>
      </c>
      <c r="BM9" s="703"/>
      <c r="BN9" s="704"/>
      <c r="BO9" s="718" t="s">
        <v>172</v>
      </c>
      <c r="BP9" s="719"/>
      <c r="BQ9" s="719"/>
      <c r="BR9" s="719"/>
      <c r="BS9" s="719"/>
      <c r="BT9" s="719"/>
      <c r="BU9" s="720"/>
      <c r="BV9" s="115"/>
      <c r="BW9" s="115"/>
      <c r="BX9" s="114"/>
      <c r="CB9" s="14"/>
      <c r="CC9" s="14"/>
    </row>
    <row r="10" spans="1:84" s="2" customFormat="1" ht="11.45" customHeight="1" x14ac:dyDescent="0.15">
      <c r="A10" s="113"/>
      <c r="B10" s="115"/>
      <c r="C10" s="679"/>
      <c r="D10" s="680"/>
      <c r="E10" s="680"/>
      <c r="F10" s="680"/>
      <c r="G10" s="680"/>
      <c r="H10" s="680"/>
      <c r="I10" s="680"/>
      <c r="J10" s="680"/>
      <c r="K10" s="680"/>
      <c r="L10" s="680"/>
      <c r="M10" s="680"/>
      <c r="N10" s="680"/>
      <c r="O10" s="680"/>
      <c r="P10" s="680"/>
      <c r="Q10" s="680"/>
      <c r="R10" s="680"/>
      <c r="S10" s="680"/>
      <c r="T10" s="680"/>
      <c r="U10" s="680"/>
      <c r="V10" s="680"/>
      <c r="W10" s="680"/>
      <c r="X10" s="681"/>
      <c r="Y10" s="686"/>
      <c r="Z10" s="673"/>
      <c r="AA10" s="673"/>
      <c r="AB10" s="673"/>
      <c r="AC10" s="673"/>
      <c r="AD10" s="673"/>
      <c r="AE10" s="673"/>
      <c r="AF10" s="673"/>
      <c r="AG10" s="673"/>
      <c r="AH10" s="673"/>
      <c r="AI10" s="673"/>
      <c r="AJ10" s="673"/>
      <c r="AK10" s="673"/>
      <c r="AL10" s="673"/>
      <c r="AM10" s="674"/>
      <c r="AN10" s="673"/>
      <c r="AO10" s="673"/>
      <c r="AP10" s="673"/>
      <c r="AQ10" s="673"/>
      <c r="AR10" s="673"/>
      <c r="AS10" s="673"/>
      <c r="AT10" s="673"/>
      <c r="AU10" s="673"/>
      <c r="AV10" s="673"/>
      <c r="AW10" s="673"/>
      <c r="AX10" s="673"/>
      <c r="AY10" s="673"/>
      <c r="AZ10" s="673"/>
      <c r="BA10" s="673"/>
      <c r="BB10" s="673"/>
      <c r="BC10" s="673"/>
      <c r="BD10" s="673"/>
      <c r="BE10" s="673"/>
      <c r="BF10" s="673"/>
      <c r="BG10" s="673"/>
      <c r="BH10" s="673"/>
      <c r="BI10" s="673"/>
      <c r="BJ10" s="673"/>
      <c r="BK10" s="674"/>
      <c r="BL10" s="701"/>
      <c r="BM10" s="683" t="s">
        <v>186</v>
      </c>
      <c r="BN10" s="684"/>
      <c r="BO10" s="721"/>
      <c r="BP10" s="722"/>
      <c r="BQ10" s="722"/>
      <c r="BR10" s="722"/>
      <c r="BS10" s="722"/>
      <c r="BT10" s="722"/>
      <c r="BU10" s="723"/>
      <c r="BV10" s="115"/>
      <c r="BW10" s="115"/>
      <c r="BX10" s="114"/>
      <c r="CB10" s="14"/>
      <c r="CC10" s="14"/>
    </row>
    <row r="11" spans="1:84" s="2" customFormat="1" ht="11.45" customHeight="1" x14ac:dyDescent="0.15">
      <c r="A11" s="113"/>
      <c r="B11" s="115"/>
      <c r="C11" s="679"/>
      <c r="D11" s="680"/>
      <c r="E11" s="680"/>
      <c r="F11" s="680"/>
      <c r="G11" s="680"/>
      <c r="H11" s="680"/>
      <c r="I11" s="680"/>
      <c r="J11" s="680"/>
      <c r="K11" s="680"/>
      <c r="L11" s="680"/>
      <c r="M11" s="680"/>
      <c r="N11" s="680"/>
      <c r="O11" s="680"/>
      <c r="P11" s="680"/>
      <c r="Q11" s="680"/>
      <c r="R11" s="680"/>
      <c r="S11" s="680"/>
      <c r="T11" s="680"/>
      <c r="U11" s="680"/>
      <c r="V11" s="680"/>
      <c r="W11" s="680"/>
      <c r="X11" s="681"/>
      <c r="Y11" s="687" t="s">
        <v>98</v>
      </c>
      <c r="Z11" s="688"/>
      <c r="AA11" s="688"/>
      <c r="AB11" s="688"/>
      <c r="AC11" s="688"/>
      <c r="AD11" s="688"/>
      <c r="AE11" s="688"/>
      <c r="AF11" s="689"/>
      <c r="AG11" s="696" t="s">
        <v>21</v>
      </c>
      <c r="AH11" s="688"/>
      <c r="AI11" s="688"/>
      <c r="AJ11" s="688"/>
      <c r="AK11" s="688"/>
      <c r="AL11" s="688"/>
      <c r="AM11" s="689"/>
      <c r="AN11" s="632" t="s">
        <v>186</v>
      </c>
      <c r="AO11" s="633"/>
      <c r="AP11" s="632" t="s">
        <v>188</v>
      </c>
      <c r="AQ11" s="682"/>
      <c r="AR11" s="682"/>
      <c r="AS11" s="682"/>
      <c r="AT11" s="682"/>
      <c r="AU11" s="633"/>
      <c r="AV11" s="632" t="s">
        <v>189</v>
      </c>
      <c r="AW11" s="682"/>
      <c r="AX11" s="682"/>
      <c r="AY11" s="682"/>
      <c r="AZ11" s="682"/>
      <c r="BA11" s="682"/>
      <c r="BB11" s="682"/>
      <c r="BC11" s="633"/>
      <c r="BD11" s="632" t="s">
        <v>190</v>
      </c>
      <c r="BE11" s="682"/>
      <c r="BF11" s="682"/>
      <c r="BG11" s="682"/>
      <c r="BH11" s="682"/>
      <c r="BI11" s="633"/>
      <c r="BJ11" s="632" t="s">
        <v>191</v>
      </c>
      <c r="BK11" s="633"/>
      <c r="BL11" s="701"/>
      <c r="BM11" s="683" t="s">
        <v>192</v>
      </c>
      <c r="BN11" s="684"/>
      <c r="BO11" s="721"/>
      <c r="BP11" s="722"/>
      <c r="BQ11" s="722"/>
      <c r="BR11" s="722"/>
      <c r="BS11" s="722"/>
      <c r="BT11" s="722"/>
      <c r="BU11" s="723"/>
      <c r="BV11" s="115"/>
      <c r="BW11" s="115"/>
      <c r="BX11" s="114"/>
      <c r="CB11" s="14"/>
      <c r="CC11" s="14"/>
    </row>
    <row r="12" spans="1:84" s="2" customFormat="1" ht="11.45" customHeight="1" x14ac:dyDescent="0.15">
      <c r="A12" s="113"/>
      <c r="B12" s="115"/>
      <c r="C12" s="679"/>
      <c r="D12" s="680"/>
      <c r="E12" s="680"/>
      <c r="F12" s="680"/>
      <c r="G12" s="680"/>
      <c r="H12" s="680"/>
      <c r="I12" s="680"/>
      <c r="J12" s="680"/>
      <c r="K12" s="680"/>
      <c r="L12" s="680"/>
      <c r="M12" s="680"/>
      <c r="N12" s="680"/>
      <c r="O12" s="680"/>
      <c r="P12" s="680"/>
      <c r="Q12" s="680"/>
      <c r="R12" s="680"/>
      <c r="S12" s="680"/>
      <c r="T12" s="680"/>
      <c r="U12" s="680"/>
      <c r="V12" s="680"/>
      <c r="W12" s="680"/>
      <c r="X12" s="681"/>
      <c r="Y12" s="690"/>
      <c r="Z12" s="691"/>
      <c r="AA12" s="691"/>
      <c r="AB12" s="691"/>
      <c r="AC12" s="691"/>
      <c r="AD12" s="691"/>
      <c r="AE12" s="691"/>
      <c r="AF12" s="692"/>
      <c r="AG12" s="690"/>
      <c r="AH12" s="691"/>
      <c r="AI12" s="691"/>
      <c r="AJ12" s="691"/>
      <c r="AK12" s="691"/>
      <c r="AL12" s="691"/>
      <c r="AM12" s="692"/>
      <c r="AN12" s="645" t="s">
        <v>99</v>
      </c>
      <c r="AO12" s="646"/>
      <c r="AP12" s="341" t="s">
        <v>100</v>
      </c>
      <c r="AQ12" s="639"/>
      <c r="AR12" s="639"/>
      <c r="AS12" s="639"/>
      <c r="AT12" s="639"/>
      <c r="AU12" s="640"/>
      <c r="AV12" s="341" t="s">
        <v>101</v>
      </c>
      <c r="AW12" s="639"/>
      <c r="AX12" s="639"/>
      <c r="AY12" s="639"/>
      <c r="AZ12" s="639"/>
      <c r="BA12" s="639"/>
      <c r="BB12" s="639"/>
      <c r="BC12" s="640"/>
      <c r="BD12" s="341" t="s">
        <v>102</v>
      </c>
      <c r="BE12" s="639"/>
      <c r="BF12" s="639"/>
      <c r="BG12" s="639"/>
      <c r="BH12" s="639"/>
      <c r="BI12" s="640"/>
      <c r="BJ12" s="645" t="s">
        <v>103</v>
      </c>
      <c r="BK12" s="646"/>
      <c r="BL12" s="701"/>
      <c r="BM12" s="683" t="s">
        <v>188</v>
      </c>
      <c r="BN12" s="684"/>
      <c r="BO12" s="721"/>
      <c r="BP12" s="722"/>
      <c r="BQ12" s="722"/>
      <c r="BR12" s="722"/>
      <c r="BS12" s="722"/>
      <c r="BT12" s="722"/>
      <c r="BU12" s="723"/>
      <c r="BV12" s="115"/>
      <c r="BW12" s="115"/>
      <c r="BX12" s="114"/>
      <c r="CB12" s="14"/>
      <c r="CC12" s="14"/>
    </row>
    <row r="13" spans="1:84" s="2" customFormat="1" ht="11.45" customHeight="1" x14ac:dyDescent="0.15">
      <c r="A13" s="113"/>
      <c r="B13" s="115"/>
      <c r="C13" s="679"/>
      <c r="D13" s="680"/>
      <c r="E13" s="680"/>
      <c r="F13" s="680"/>
      <c r="G13" s="680"/>
      <c r="H13" s="680"/>
      <c r="I13" s="680"/>
      <c r="J13" s="680"/>
      <c r="K13" s="680"/>
      <c r="L13" s="680"/>
      <c r="M13" s="680"/>
      <c r="N13" s="680"/>
      <c r="O13" s="680"/>
      <c r="P13" s="680"/>
      <c r="Q13" s="680"/>
      <c r="R13" s="680"/>
      <c r="S13" s="680"/>
      <c r="T13" s="680"/>
      <c r="U13" s="680"/>
      <c r="V13" s="680"/>
      <c r="W13" s="680"/>
      <c r="X13" s="681"/>
      <c r="Y13" s="690"/>
      <c r="Z13" s="691"/>
      <c r="AA13" s="691"/>
      <c r="AB13" s="691"/>
      <c r="AC13" s="691"/>
      <c r="AD13" s="691"/>
      <c r="AE13" s="691"/>
      <c r="AF13" s="692"/>
      <c r="AG13" s="690"/>
      <c r="AH13" s="691"/>
      <c r="AI13" s="691"/>
      <c r="AJ13" s="691"/>
      <c r="AK13" s="691"/>
      <c r="AL13" s="691"/>
      <c r="AM13" s="692"/>
      <c r="AN13" s="645"/>
      <c r="AO13" s="646"/>
      <c r="AP13" s="675"/>
      <c r="AQ13" s="641"/>
      <c r="AR13" s="641"/>
      <c r="AS13" s="641"/>
      <c r="AT13" s="641"/>
      <c r="AU13" s="642"/>
      <c r="AV13" s="675"/>
      <c r="AW13" s="641"/>
      <c r="AX13" s="641"/>
      <c r="AY13" s="641"/>
      <c r="AZ13" s="641"/>
      <c r="BA13" s="641"/>
      <c r="BB13" s="641"/>
      <c r="BC13" s="642"/>
      <c r="BD13" s="675"/>
      <c r="BE13" s="641"/>
      <c r="BF13" s="641"/>
      <c r="BG13" s="641"/>
      <c r="BH13" s="641"/>
      <c r="BI13" s="642"/>
      <c r="BJ13" s="645"/>
      <c r="BK13" s="646"/>
      <c r="BL13" s="701"/>
      <c r="BM13" s="683" t="s">
        <v>192</v>
      </c>
      <c r="BN13" s="684"/>
      <c r="BO13" s="721"/>
      <c r="BP13" s="722"/>
      <c r="BQ13" s="722"/>
      <c r="BR13" s="722"/>
      <c r="BS13" s="722"/>
      <c r="BT13" s="722"/>
      <c r="BU13" s="723"/>
      <c r="BV13" s="115"/>
      <c r="BW13" s="115"/>
      <c r="BX13" s="114"/>
      <c r="CB13" s="14"/>
      <c r="CC13" s="15">
        <f>'様式1-1'!$H$12</f>
        <v>0</v>
      </c>
      <c r="CF13" s="14" t="s">
        <v>222</v>
      </c>
    </row>
    <row r="14" spans="1:84" s="2" customFormat="1" ht="11.45" customHeight="1" x14ac:dyDescent="0.15">
      <c r="A14" s="113"/>
      <c r="B14" s="115"/>
      <c r="C14" s="679"/>
      <c r="D14" s="680"/>
      <c r="E14" s="680"/>
      <c r="F14" s="680"/>
      <c r="G14" s="680"/>
      <c r="H14" s="680"/>
      <c r="I14" s="680"/>
      <c r="J14" s="680"/>
      <c r="K14" s="680"/>
      <c r="L14" s="680"/>
      <c r="M14" s="680"/>
      <c r="N14" s="680"/>
      <c r="O14" s="680"/>
      <c r="P14" s="680"/>
      <c r="Q14" s="680"/>
      <c r="R14" s="680"/>
      <c r="S14" s="680"/>
      <c r="T14" s="680"/>
      <c r="U14" s="680"/>
      <c r="V14" s="680"/>
      <c r="W14" s="680"/>
      <c r="X14" s="681"/>
      <c r="Y14" s="690"/>
      <c r="Z14" s="691"/>
      <c r="AA14" s="691"/>
      <c r="AB14" s="691"/>
      <c r="AC14" s="691"/>
      <c r="AD14" s="691"/>
      <c r="AE14" s="691"/>
      <c r="AF14" s="692"/>
      <c r="AG14" s="690"/>
      <c r="AH14" s="691"/>
      <c r="AI14" s="691"/>
      <c r="AJ14" s="691"/>
      <c r="AK14" s="691"/>
      <c r="AL14" s="691"/>
      <c r="AM14" s="692"/>
      <c r="AN14" s="645"/>
      <c r="AO14" s="646"/>
      <c r="AP14" s="643" t="s">
        <v>104</v>
      </c>
      <c r="AQ14" s="644"/>
      <c r="AR14" s="643" t="s">
        <v>105</v>
      </c>
      <c r="AS14" s="644"/>
      <c r="AT14" s="643" t="s">
        <v>106</v>
      </c>
      <c r="AU14" s="644"/>
      <c r="AV14" s="649" t="s">
        <v>107</v>
      </c>
      <c r="AW14" s="650"/>
      <c r="AX14" s="649" t="s">
        <v>108</v>
      </c>
      <c r="AY14" s="650"/>
      <c r="AZ14" s="649" t="s">
        <v>109</v>
      </c>
      <c r="BA14" s="650"/>
      <c r="BB14" s="643" t="s">
        <v>106</v>
      </c>
      <c r="BC14" s="644"/>
      <c r="BD14" s="643" t="s">
        <v>110</v>
      </c>
      <c r="BE14" s="644"/>
      <c r="BF14" s="649" t="s">
        <v>111</v>
      </c>
      <c r="BG14" s="650"/>
      <c r="BH14" s="643" t="s">
        <v>106</v>
      </c>
      <c r="BI14" s="644"/>
      <c r="BJ14" s="645"/>
      <c r="BK14" s="646"/>
      <c r="BL14" s="701"/>
      <c r="BM14" s="683" t="s">
        <v>189</v>
      </c>
      <c r="BN14" s="684"/>
      <c r="BO14" s="721"/>
      <c r="BP14" s="722"/>
      <c r="BQ14" s="722"/>
      <c r="BR14" s="722"/>
      <c r="BS14" s="722"/>
      <c r="BT14" s="722"/>
      <c r="BU14" s="723"/>
      <c r="BV14" s="115"/>
      <c r="BW14" s="115"/>
      <c r="BX14" s="114"/>
      <c r="CB14" s="14"/>
      <c r="CC14" s="15"/>
    </row>
    <row r="15" spans="1:84" s="2" customFormat="1" ht="11.45" customHeight="1" x14ac:dyDescent="0.15">
      <c r="A15" s="113"/>
      <c r="B15" s="115"/>
      <c r="C15" s="679"/>
      <c r="D15" s="680"/>
      <c r="E15" s="680"/>
      <c r="F15" s="680"/>
      <c r="G15" s="680"/>
      <c r="H15" s="680"/>
      <c r="I15" s="680"/>
      <c r="J15" s="680"/>
      <c r="K15" s="680"/>
      <c r="L15" s="680"/>
      <c r="M15" s="680"/>
      <c r="N15" s="680"/>
      <c r="O15" s="680"/>
      <c r="P15" s="680"/>
      <c r="Q15" s="680"/>
      <c r="R15" s="680"/>
      <c r="S15" s="680"/>
      <c r="T15" s="680"/>
      <c r="U15" s="680"/>
      <c r="V15" s="680"/>
      <c r="W15" s="680"/>
      <c r="X15" s="681"/>
      <c r="Y15" s="690"/>
      <c r="Z15" s="691"/>
      <c r="AA15" s="691"/>
      <c r="AB15" s="691"/>
      <c r="AC15" s="691"/>
      <c r="AD15" s="691"/>
      <c r="AE15" s="691"/>
      <c r="AF15" s="692"/>
      <c r="AG15" s="690"/>
      <c r="AH15" s="691"/>
      <c r="AI15" s="691"/>
      <c r="AJ15" s="691"/>
      <c r="AK15" s="691"/>
      <c r="AL15" s="691"/>
      <c r="AM15" s="692"/>
      <c r="AN15" s="645"/>
      <c r="AO15" s="646"/>
      <c r="AP15" s="645"/>
      <c r="AQ15" s="646"/>
      <c r="AR15" s="645"/>
      <c r="AS15" s="646"/>
      <c r="AT15" s="645"/>
      <c r="AU15" s="646"/>
      <c r="AV15" s="651"/>
      <c r="AW15" s="652"/>
      <c r="AX15" s="651"/>
      <c r="AY15" s="652"/>
      <c r="AZ15" s="651"/>
      <c r="BA15" s="652"/>
      <c r="BB15" s="645"/>
      <c r="BC15" s="646"/>
      <c r="BD15" s="645"/>
      <c r="BE15" s="646"/>
      <c r="BF15" s="651"/>
      <c r="BG15" s="652"/>
      <c r="BH15" s="645"/>
      <c r="BI15" s="646"/>
      <c r="BJ15" s="645"/>
      <c r="BK15" s="646"/>
      <c r="BL15" s="701"/>
      <c r="BM15" s="683" t="s">
        <v>192</v>
      </c>
      <c r="BN15" s="684"/>
      <c r="BO15" s="721"/>
      <c r="BP15" s="722"/>
      <c r="BQ15" s="722"/>
      <c r="BR15" s="722"/>
      <c r="BS15" s="722"/>
      <c r="BT15" s="722"/>
      <c r="BU15" s="723"/>
      <c r="BV15" s="115"/>
      <c r="BW15" s="115"/>
      <c r="BX15" s="114"/>
      <c r="CB15" s="14"/>
      <c r="CC15" s="15">
        <f>'様式1-3'!$BV$46</f>
        <v>0</v>
      </c>
      <c r="CE15" s="14"/>
      <c r="CF15" s="14" t="s">
        <v>223</v>
      </c>
    </row>
    <row r="16" spans="1:84" s="2" customFormat="1" ht="11.45" customHeight="1" x14ac:dyDescent="0.15">
      <c r="A16" s="113"/>
      <c r="B16" s="115"/>
      <c r="C16" s="679"/>
      <c r="D16" s="680"/>
      <c r="E16" s="680"/>
      <c r="F16" s="680"/>
      <c r="G16" s="680"/>
      <c r="H16" s="680"/>
      <c r="I16" s="680"/>
      <c r="J16" s="680"/>
      <c r="K16" s="680"/>
      <c r="L16" s="680"/>
      <c r="M16" s="680"/>
      <c r="N16" s="680"/>
      <c r="O16" s="680"/>
      <c r="P16" s="680"/>
      <c r="Q16" s="680"/>
      <c r="R16" s="680"/>
      <c r="S16" s="680"/>
      <c r="T16" s="680"/>
      <c r="U16" s="680"/>
      <c r="V16" s="680"/>
      <c r="W16" s="680"/>
      <c r="X16" s="681"/>
      <c r="Y16" s="690"/>
      <c r="Z16" s="691"/>
      <c r="AA16" s="691"/>
      <c r="AB16" s="691"/>
      <c r="AC16" s="691"/>
      <c r="AD16" s="691"/>
      <c r="AE16" s="691"/>
      <c r="AF16" s="692"/>
      <c r="AG16" s="690"/>
      <c r="AH16" s="691"/>
      <c r="AI16" s="691"/>
      <c r="AJ16" s="691"/>
      <c r="AK16" s="691"/>
      <c r="AL16" s="691"/>
      <c r="AM16" s="692"/>
      <c r="AN16" s="645"/>
      <c r="AO16" s="646"/>
      <c r="AP16" s="645"/>
      <c r="AQ16" s="646"/>
      <c r="AR16" s="645"/>
      <c r="AS16" s="646"/>
      <c r="AT16" s="645"/>
      <c r="AU16" s="646"/>
      <c r="AV16" s="651"/>
      <c r="AW16" s="652"/>
      <c r="AX16" s="651"/>
      <c r="AY16" s="652"/>
      <c r="AZ16" s="651"/>
      <c r="BA16" s="652"/>
      <c r="BB16" s="645"/>
      <c r="BC16" s="646"/>
      <c r="BD16" s="645"/>
      <c r="BE16" s="646"/>
      <c r="BF16" s="651"/>
      <c r="BG16" s="652"/>
      <c r="BH16" s="645"/>
      <c r="BI16" s="646"/>
      <c r="BJ16" s="645"/>
      <c r="BK16" s="646"/>
      <c r="BL16" s="701"/>
      <c r="BM16" s="683" t="s">
        <v>190</v>
      </c>
      <c r="BN16" s="684"/>
      <c r="BO16" s="721"/>
      <c r="BP16" s="722"/>
      <c r="BQ16" s="722"/>
      <c r="BR16" s="722"/>
      <c r="BS16" s="722"/>
      <c r="BT16" s="722"/>
      <c r="BU16" s="723"/>
      <c r="BV16" s="115"/>
      <c r="BW16" s="115"/>
      <c r="BX16" s="114"/>
      <c r="CB16" s="14"/>
      <c r="CC16" s="15"/>
    </row>
    <row r="17" spans="1:95" s="2" customFormat="1" ht="11.45" customHeight="1" x14ac:dyDescent="0.15">
      <c r="A17" s="113"/>
      <c r="B17" s="115"/>
      <c r="C17" s="697"/>
      <c r="D17" s="639"/>
      <c r="E17" s="639"/>
      <c r="F17" s="639"/>
      <c r="G17" s="639"/>
      <c r="H17" s="639"/>
      <c r="I17" s="639"/>
      <c r="J17" s="639"/>
      <c r="K17" s="639"/>
      <c r="L17" s="639"/>
      <c r="M17" s="639"/>
      <c r="N17" s="639"/>
      <c r="O17" s="639"/>
      <c r="P17" s="639"/>
      <c r="Q17" s="639"/>
      <c r="R17" s="638"/>
      <c r="S17" s="639"/>
      <c r="T17" s="639"/>
      <c r="U17" s="639"/>
      <c r="V17" s="639"/>
      <c r="W17" s="639"/>
      <c r="X17" s="640"/>
      <c r="Y17" s="690"/>
      <c r="Z17" s="691"/>
      <c r="AA17" s="691"/>
      <c r="AB17" s="691"/>
      <c r="AC17" s="691"/>
      <c r="AD17" s="691"/>
      <c r="AE17" s="691"/>
      <c r="AF17" s="692"/>
      <c r="AG17" s="690"/>
      <c r="AH17" s="691"/>
      <c r="AI17" s="691"/>
      <c r="AJ17" s="691"/>
      <c r="AK17" s="691"/>
      <c r="AL17" s="691"/>
      <c r="AM17" s="692"/>
      <c r="AN17" s="645"/>
      <c r="AO17" s="646"/>
      <c r="AP17" s="645"/>
      <c r="AQ17" s="646"/>
      <c r="AR17" s="645"/>
      <c r="AS17" s="646"/>
      <c r="AT17" s="645"/>
      <c r="AU17" s="646"/>
      <c r="AV17" s="651"/>
      <c r="AW17" s="652"/>
      <c r="AX17" s="651"/>
      <c r="AY17" s="652"/>
      <c r="AZ17" s="651"/>
      <c r="BA17" s="652"/>
      <c r="BB17" s="645"/>
      <c r="BC17" s="646"/>
      <c r="BD17" s="645"/>
      <c r="BE17" s="646"/>
      <c r="BF17" s="651"/>
      <c r="BG17" s="652"/>
      <c r="BH17" s="645"/>
      <c r="BI17" s="646"/>
      <c r="BJ17" s="645"/>
      <c r="BK17" s="646"/>
      <c r="BL17" s="701"/>
      <c r="BM17" s="683" t="s">
        <v>192</v>
      </c>
      <c r="BN17" s="684"/>
      <c r="BO17" s="721"/>
      <c r="BP17" s="722"/>
      <c r="BQ17" s="722"/>
      <c r="BR17" s="722"/>
      <c r="BS17" s="722"/>
      <c r="BT17" s="722"/>
      <c r="BU17" s="723"/>
      <c r="BV17" s="115"/>
      <c r="BW17" s="115"/>
      <c r="BX17" s="114"/>
      <c r="CB17" s="17"/>
      <c r="CC17" s="18"/>
      <c r="CD17" s="19"/>
      <c r="CE17" s="19"/>
      <c r="CF17" s="19"/>
      <c r="CG17" s="19"/>
      <c r="CH17" s="19"/>
      <c r="CI17" s="19"/>
      <c r="CJ17" s="19"/>
      <c r="CK17" s="19"/>
      <c r="CL17" s="19"/>
    </row>
    <row r="18" spans="1:95" s="2" customFormat="1" ht="11.45" customHeight="1" x14ac:dyDescent="0.15">
      <c r="A18" s="113"/>
      <c r="B18" s="115"/>
      <c r="C18" s="341"/>
      <c r="D18" s="639"/>
      <c r="E18" s="639"/>
      <c r="F18" s="639"/>
      <c r="G18" s="639"/>
      <c r="H18" s="639"/>
      <c r="I18" s="639"/>
      <c r="J18" s="639"/>
      <c r="K18" s="639"/>
      <c r="L18" s="639"/>
      <c r="M18" s="639"/>
      <c r="N18" s="639"/>
      <c r="O18" s="639"/>
      <c r="P18" s="639"/>
      <c r="Q18" s="639"/>
      <c r="R18" s="639"/>
      <c r="S18" s="639"/>
      <c r="T18" s="639"/>
      <c r="U18" s="639"/>
      <c r="V18" s="639"/>
      <c r="W18" s="639"/>
      <c r="X18" s="640"/>
      <c r="Y18" s="690"/>
      <c r="Z18" s="691"/>
      <c r="AA18" s="691"/>
      <c r="AB18" s="691"/>
      <c r="AC18" s="691"/>
      <c r="AD18" s="691"/>
      <c r="AE18" s="691"/>
      <c r="AF18" s="692"/>
      <c r="AG18" s="690"/>
      <c r="AH18" s="691"/>
      <c r="AI18" s="691"/>
      <c r="AJ18" s="691"/>
      <c r="AK18" s="691"/>
      <c r="AL18" s="691"/>
      <c r="AM18" s="692"/>
      <c r="AN18" s="645"/>
      <c r="AO18" s="646"/>
      <c r="AP18" s="645"/>
      <c r="AQ18" s="646"/>
      <c r="AR18" s="645"/>
      <c r="AS18" s="646"/>
      <c r="AT18" s="645"/>
      <c r="AU18" s="646"/>
      <c r="AV18" s="651"/>
      <c r="AW18" s="652"/>
      <c r="AX18" s="651"/>
      <c r="AY18" s="652"/>
      <c r="AZ18" s="651"/>
      <c r="BA18" s="652"/>
      <c r="BB18" s="645"/>
      <c r="BC18" s="646"/>
      <c r="BD18" s="645"/>
      <c r="BE18" s="646"/>
      <c r="BF18" s="651"/>
      <c r="BG18" s="652"/>
      <c r="BH18" s="645"/>
      <c r="BI18" s="646"/>
      <c r="BJ18" s="645"/>
      <c r="BK18" s="646"/>
      <c r="BL18" s="701"/>
      <c r="BM18" s="683" t="s">
        <v>191</v>
      </c>
      <c r="BN18" s="684"/>
      <c r="BO18" s="721"/>
      <c r="BP18" s="722"/>
      <c r="BQ18" s="722"/>
      <c r="BR18" s="722"/>
      <c r="BS18" s="722"/>
      <c r="BT18" s="722"/>
      <c r="BU18" s="723"/>
      <c r="BV18" s="115"/>
      <c r="BW18" s="115"/>
      <c r="BX18" s="114"/>
      <c r="CB18" s="17" t="s">
        <v>226</v>
      </c>
      <c r="CC18" s="15"/>
    </row>
    <row r="19" spans="1:95" s="2" customFormat="1" ht="11.45" customHeight="1" x14ac:dyDescent="0.15">
      <c r="A19" s="113"/>
      <c r="B19" s="115"/>
      <c r="C19" s="675"/>
      <c r="D19" s="641"/>
      <c r="E19" s="641"/>
      <c r="F19" s="641"/>
      <c r="G19" s="641"/>
      <c r="H19" s="641"/>
      <c r="I19" s="641"/>
      <c r="J19" s="641"/>
      <c r="K19" s="641"/>
      <c r="L19" s="641"/>
      <c r="M19" s="641"/>
      <c r="N19" s="641"/>
      <c r="O19" s="641"/>
      <c r="P19" s="641"/>
      <c r="Q19" s="641"/>
      <c r="R19" s="641"/>
      <c r="S19" s="641"/>
      <c r="T19" s="641"/>
      <c r="U19" s="641"/>
      <c r="V19" s="641"/>
      <c r="W19" s="641"/>
      <c r="X19" s="642"/>
      <c r="Y19" s="693"/>
      <c r="Z19" s="694"/>
      <c r="AA19" s="694"/>
      <c r="AB19" s="694"/>
      <c r="AC19" s="694"/>
      <c r="AD19" s="694"/>
      <c r="AE19" s="694"/>
      <c r="AF19" s="695"/>
      <c r="AG19" s="693"/>
      <c r="AH19" s="694"/>
      <c r="AI19" s="694"/>
      <c r="AJ19" s="694"/>
      <c r="AK19" s="694"/>
      <c r="AL19" s="694"/>
      <c r="AM19" s="695"/>
      <c r="AN19" s="647"/>
      <c r="AO19" s="648"/>
      <c r="AP19" s="647"/>
      <c r="AQ19" s="648"/>
      <c r="AR19" s="647"/>
      <c r="AS19" s="648"/>
      <c r="AT19" s="647"/>
      <c r="AU19" s="648"/>
      <c r="AV19" s="653"/>
      <c r="AW19" s="654"/>
      <c r="AX19" s="653"/>
      <c r="AY19" s="654"/>
      <c r="AZ19" s="653"/>
      <c r="BA19" s="654"/>
      <c r="BB19" s="647"/>
      <c r="BC19" s="648"/>
      <c r="BD19" s="647"/>
      <c r="BE19" s="648"/>
      <c r="BF19" s="653"/>
      <c r="BG19" s="654"/>
      <c r="BH19" s="647"/>
      <c r="BI19" s="648"/>
      <c r="BJ19" s="647"/>
      <c r="BK19" s="648"/>
      <c r="BL19" s="702"/>
      <c r="BM19" s="698"/>
      <c r="BN19" s="699"/>
      <c r="BO19" s="724"/>
      <c r="BP19" s="725"/>
      <c r="BQ19" s="725"/>
      <c r="BR19" s="725"/>
      <c r="BS19" s="725"/>
      <c r="BT19" s="725"/>
      <c r="BU19" s="726"/>
      <c r="BV19" s="115"/>
      <c r="BW19" s="115"/>
      <c r="BX19" s="114"/>
      <c r="CB19" s="17" t="s">
        <v>225</v>
      </c>
    </row>
    <row r="20" spans="1:95" s="2" customFormat="1" ht="11.45" customHeight="1" x14ac:dyDescent="0.15">
      <c r="A20" s="113"/>
      <c r="B20" s="115"/>
      <c r="C20" s="733"/>
      <c r="D20" s="734"/>
      <c r="E20" s="734"/>
      <c r="F20" s="734"/>
      <c r="G20" s="734"/>
      <c r="H20" s="734"/>
      <c r="I20" s="734"/>
      <c r="J20" s="734"/>
      <c r="K20" s="734"/>
      <c r="L20" s="734"/>
      <c r="M20" s="734"/>
      <c r="N20" s="734"/>
      <c r="O20" s="734"/>
      <c r="P20" s="734"/>
      <c r="Q20" s="734"/>
      <c r="R20" s="734"/>
      <c r="S20" s="734"/>
      <c r="T20" s="734"/>
      <c r="U20" s="734"/>
      <c r="V20" s="734"/>
      <c r="W20" s="734"/>
      <c r="X20" s="735"/>
      <c r="Y20" s="748"/>
      <c r="Z20" s="749"/>
      <c r="AA20" s="749"/>
      <c r="AB20" s="749"/>
      <c r="AC20" s="749"/>
      <c r="AD20" s="749"/>
      <c r="AE20" s="749"/>
      <c r="AF20" s="750"/>
      <c r="AG20" s="751"/>
      <c r="AH20" s="752"/>
      <c r="AI20" s="752"/>
      <c r="AJ20" s="752"/>
      <c r="AK20" s="752"/>
      <c r="AL20" s="752"/>
      <c r="AM20" s="753"/>
      <c r="AN20" s="746"/>
      <c r="AO20" s="746"/>
      <c r="AP20" s="746"/>
      <c r="AQ20" s="746"/>
      <c r="AR20" s="746"/>
      <c r="AS20" s="746"/>
      <c r="AT20" s="747" t="str">
        <f>IF(AND(AP20="",AR20=""),"",SUM(AP20:AS23))</f>
        <v/>
      </c>
      <c r="AU20" s="747"/>
      <c r="AV20" s="746"/>
      <c r="AW20" s="746"/>
      <c r="AX20" s="746"/>
      <c r="AY20" s="746"/>
      <c r="AZ20" s="746"/>
      <c r="BA20" s="746"/>
      <c r="BB20" s="747" t="str">
        <f>IF(AND(AV20="",AX20="",AZ20=""),"",SUM(AV20:BA23))</f>
        <v/>
      </c>
      <c r="BC20" s="747"/>
      <c r="BD20" s="746"/>
      <c r="BE20" s="746"/>
      <c r="BF20" s="746"/>
      <c r="BG20" s="746"/>
      <c r="BH20" s="747" t="str">
        <f>IF(AND(BD20="",BF20=""),"",SUM(BD20:BG23))</f>
        <v/>
      </c>
      <c r="BI20" s="747"/>
      <c r="BJ20" s="746"/>
      <c r="BK20" s="746"/>
      <c r="BL20" s="747" t="str">
        <f>IF(AND(AN20="",AT20="",BB20="",BH20="",BJ20=""),"",SUM(AN20,AT20,BB20,BH20,BJ20))</f>
        <v/>
      </c>
      <c r="BM20" s="747"/>
      <c r="BN20" s="747"/>
      <c r="BO20" s="760"/>
      <c r="BP20" s="761"/>
      <c r="BQ20" s="761"/>
      <c r="BR20" s="761"/>
      <c r="BS20" s="761"/>
      <c r="BT20" s="761"/>
      <c r="BU20" s="761"/>
      <c r="BV20" s="115"/>
      <c r="BW20" s="115"/>
      <c r="BX20" s="114"/>
      <c r="CB20" s="17" t="str">
        <f>IF(AG20="","",IF(AG20&gt;$CC$13,0,DATEDIF(AG20,$CC$15+1,"Y")))</f>
        <v/>
      </c>
      <c r="CC20" s="20">
        <f>IF(OR(BL20="",BL20=0),DATE(9999,12,31),DATE(YEAR($CC$15)-BL20,MONTH($CC$15),DAY($CC$15)))</f>
        <v>2958465</v>
      </c>
      <c r="CF20" s="22">
        <f>COUNTIF(AN20:AO59,"&gt;=8")</f>
        <v>0</v>
      </c>
      <c r="CG20" s="22"/>
      <c r="CH20" s="22"/>
      <c r="CI20" s="22">
        <f>COUNTIF(AT20:AU59,"&gt;=8")</f>
        <v>0</v>
      </c>
      <c r="CJ20" s="22"/>
      <c r="CK20" s="22"/>
      <c r="CL20" s="22"/>
      <c r="CM20" s="22">
        <f>COUNTIF(BB20:BC59,"&gt;=8")</f>
        <v>0</v>
      </c>
      <c r="CN20" s="22"/>
      <c r="CO20" s="22"/>
      <c r="CP20" s="22">
        <f>COUNTIF(BH20:BI59,"&gt;=8")</f>
        <v>0</v>
      </c>
      <c r="CQ20" s="22">
        <f>COUNTIF(BI20:BJ59,"&gt;=8")</f>
        <v>0</v>
      </c>
    </row>
    <row r="21" spans="1:95" s="2" customFormat="1" ht="11.45" customHeight="1" x14ac:dyDescent="0.15">
      <c r="A21" s="113"/>
      <c r="B21" s="115"/>
      <c r="C21" s="736"/>
      <c r="D21" s="737"/>
      <c r="E21" s="737"/>
      <c r="F21" s="737"/>
      <c r="G21" s="737"/>
      <c r="H21" s="737"/>
      <c r="I21" s="737"/>
      <c r="J21" s="737"/>
      <c r="K21" s="737"/>
      <c r="L21" s="737"/>
      <c r="M21" s="737"/>
      <c r="N21" s="737"/>
      <c r="O21" s="737"/>
      <c r="P21" s="737"/>
      <c r="Q21" s="737"/>
      <c r="R21" s="737"/>
      <c r="S21" s="737"/>
      <c r="T21" s="737"/>
      <c r="U21" s="737"/>
      <c r="V21" s="737"/>
      <c r="W21" s="737"/>
      <c r="X21" s="738"/>
      <c r="Y21" s="740"/>
      <c r="Z21" s="741"/>
      <c r="AA21" s="741"/>
      <c r="AB21" s="741"/>
      <c r="AC21" s="741"/>
      <c r="AD21" s="741"/>
      <c r="AE21" s="741"/>
      <c r="AF21" s="742"/>
      <c r="AG21" s="754"/>
      <c r="AH21" s="755"/>
      <c r="AI21" s="755"/>
      <c r="AJ21" s="755"/>
      <c r="AK21" s="755"/>
      <c r="AL21" s="755"/>
      <c r="AM21" s="756"/>
      <c r="AN21" s="746"/>
      <c r="AO21" s="746"/>
      <c r="AP21" s="746"/>
      <c r="AQ21" s="746"/>
      <c r="AR21" s="746"/>
      <c r="AS21" s="746"/>
      <c r="AT21" s="747"/>
      <c r="AU21" s="747"/>
      <c r="AV21" s="746"/>
      <c r="AW21" s="746"/>
      <c r="AX21" s="746"/>
      <c r="AY21" s="746"/>
      <c r="AZ21" s="746"/>
      <c r="BA21" s="746"/>
      <c r="BB21" s="747"/>
      <c r="BC21" s="747"/>
      <c r="BD21" s="746"/>
      <c r="BE21" s="746"/>
      <c r="BF21" s="746"/>
      <c r="BG21" s="746"/>
      <c r="BH21" s="747"/>
      <c r="BI21" s="747"/>
      <c r="BJ21" s="746"/>
      <c r="BK21" s="746"/>
      <c r="BL21" s="747"/>
      <c r="BM21" s="747"/>
      <c r="BN21" s="747"/>
      <c r="BO21" s="761"/>
      <c r="BP21" s="761"/>
      <c r="BQ21" s="761"/>
      <c r="BR21" s="761"/>
      <c r="BS21" s="761"/>
      <c r="BT21" s="761"/>
      <c r="BU21" s="761"/>
      <c r="BV21" s="115"/>
      <c r="BW21" s="115"/>
      <c r="BX21" s="114"/>
      <c r="CB21" s="17"/>
      <c r="CC21" s="20"/>
      <c r="CF21" s="22">
        <f>COUNTIF(AN20:AO59,"&gt;=3")-COUNTIF(AN20:AO59,"&gt;=8")</f>
        <v>0</v>
      </c>
      <c r="CG21" s="22"/>
      <c r="CH21" s="22"/>
      <c r="CI21" s="22">
        <f>COUNTIF(AT20:AU59,"&gt;=3")-COUNTIF(AT20:AU59,"&gt;=8")</f>
        <v>0</v>
      </c>
      <c r="CJ21" s="22"/>
      <c r="CK21" s="22"/>
      <c r="CL21" s="22"/>
      <c r="CM21" s="22">
        <f>COUNTIF(BB20:BC59,"&gt;=3")-COUNTIF(BB20:BC59,"&gt;=8")</f>
        <v>0</v>
      </c>
      <c r="CN21" s="22"/>
      <c r="CO21" s="22"/>
      <c r="CP21" s="22">
        <f>COUNTIF(BH20:BI59,"&gt;=3")-COUNTIF(BH20:BI59,"&gt;=8")</f>
        <v>0</v>
      </c>
      <c r="CQ21" s="22">
        <f>COUNTIF(BI20:BJ59,"&gt;=3")-COUNTIF(BI20:BJ59,"&gt;=8")</f>
        <v>0</v>
      </c>
    </row>
    <row r="22" spans="1:95" s="2" customFormat="1" ht="11.45" customHeight="1" x14ac:dyDescent="0.15">
      <c r="A22" s="113"/>
      <c r="B22" s="115"/>
      <c r="C22" s="727"/>
      <c r="D22" s="728"/>
      <c r="E22" s="728"/>
      <c r="F22" s="728"/>
      <c r="G22" s="728"/>
      <c r="H22" s="728"/>
      <c r="I22" s="728"/>
      <c r="J22" s="728"/>
      <c r="K22" s="728"/>
      <c r="L22" s="728"/>
      <c r="M22" s="728"/>
      <c r="N22" s="728"/>
      <c r="O22" s="728"/>
      <c r="P22" s="728"/>
      <c r="Q22" s="728"/>
      <c r="R22" s="728"/>
      <c r="S22" s="728"/>
      <c r="T22" s="728"/>
      <c r="U22" s="728"/>
      <c r="V22" s="728"/>
      <c r="W22" s="728"/>
      <c r="X22" s="729"/>
      <c r="Y22" s="740"/>
      <c r="Z22" s="741"/>
      <c r="AA22" s="741"/>
      <c r="AB22" s="741"/>
      <c r="AC22" s="741"/>
      <c r="AD22" s="741"/>
      <c r="AE22" s="741"/>
      <c r="AF22" s="742"/>
      <c r="AG22" s="754"/>
      <c r="AH22" s="755"/>
      <c r="AI22" s="755"/>
      <c r="AJ22" s="755"/>
      <c r="AK22" s="755"/>
      <c r="AL22" s="755"/>
      <c r="AM22" s="756"/>
      <c r="AN22" s="746"/>
      <c r="AO22" s="746"/>
      <c r="AP22" s="746"/>
      <c r="AQ22" s="746"/>
      <c r="AR22" s="746"/>
      <c r="AS22" s="746"/>
      <c r="AT22" s="747"/>
      <c r="AU22" s="747"/>
      <c r="AV22" s="746"/>
      <c r="AW22" s="746"/>
      <c r="AX22" s="746"/>
      <c r="AY22" s="746"/>
      <c r="AZ22" s="746"/>
      <c r="BA22" s="746"/>
      <c r="BB22" s="747"/>
      <c r="BC22" s="747"/>
      <c r="BD22" s="746"/>
      <c r="BE22" s="746"/>
      <c r="BF22" s="746"/>
      <c r="BG22" s="746"/>
      <c r="BH22" s="747"/>
      <c r="BI22" s="747"/>
      <c r="BJ22" s="746"/>
      <c r="BK22" s="746"/>
      <c r="BL22" s="747"/>
      <c r="BM22" s="747"/>
      <c r="BN22" s="747"/>
      <c r="BO22" s="761"/>
      <c r="BP22" s="761"/>
      <c r="BQ22" s="761"/>
      <c r="BR22" s="761"/>
      <c r="BS22" s="761"/>
      <c r="BT22" s="761"/>
      <c r="BU22" s="761"/>
      <c r="BV22" s="115"/>
      <c r="BW22" s="115"/>
      <c r="BX22" s="114"/>
      <c r="CB22" s="17"/>
      <c r="CC22" s="20"/>
      <c r="CF22" s="22">
        <f>COUNTIF(AN20:AO59,"&gt;=1")-COUNTIF(AN20:AO59,"&gt;=3")</f>
        <v>0</v>
      </c>
      <c r="CG22" s="22"/>
      <c r="CH22" s="22"/>
      <c r="CI22" s="22">
        <f>COUNTIF(AT20:AU59,"&gt;=1")-COUNTIF(AT20:AU59,"&gt;=3")</f>
        <v>0</v>
      </c>
      <c r="CJ22" s="22"/>
      <c r="CK22" s="22"/>
      <c r="CL22" s="22"/>
      <c r="CM22" s="22">
        <f>COUNTIF(BB20:BC59,"&gt;=1")-COUNTIF(BB20:BC59,"&gt;=3")</f>
        <v>0</v>
      </c>
      <c r="CN22" s="22"/>
      <c r="CO22" s="22"/>
      <c r="CP22" s="22">
        <f>COUNTIF(BH20:BI59,"&gt;=1")-COUNTIF(BH20:BI59,"&gt;=3")</f>
        <v>0</v>
      </c>
      <c r="CQ22" s="22">
        <f>COUNTIF(BI20:BJ59,"&gt;=1")-COUNTIF(BI20:BJ59,"&gt;=3")</f>
        <v>0</v>
      </c>
    </row>
    <row r="23" spans="1:95" s="2" customFormat="1" ht="11.45" customHeight="1" x14ac:dyDescent="0.15">
      <c r="A23" s="113"/>
      <c r="B23" s="115"/>
      <c r="C23" s="730"/>
      <c r="D23" s="731"/>
      <c r="E23" s="731"/>
      <c r="F23" s="731"/>
      <c r="G23" s="731"/>
      <c r="H23" s="731"/>
      <c r="I23" s="731"/>
      <c r="J23" s="731"/>
      <c r="K23" s="731"/>
      <c r="L23" s="731"/>
      <c r="M23" s="731"/>
      <c r="N23" s="731"/>
      <c r="O23" s="731"/>
      <c r="P23" s="731"/>
      <c r="Q23" s="731"/>
      <c r="R23" s="731"/>
      <c r="S23" s="731"/>
      <c r="T23" s="731"/>
      <c r="U23" s="731"/>
      <c r="V23" s="731"/>
      <c r="W23" s="731"/>
      <c r="X23" s="732"/>
      <c r="Y23" s="743"/>
      <c r="Z23" s="744"/>
      <c r="AA23" s="744"/>
      <c r="AB23" s="744"/>
      <c r="AC23" s="744"/>
      <c r="AD23" s="744"/>
      <c r="AE23" s="744"/>
      <c r="AF23" s="745"/>
      <c r="AG23" s="757"/>
      <c r="AH23" s="758"/>
      <c r="AI23" s="758"/>
      <c r="AJ23" s="758"/>
      <c r="AK23" s="758"/>
      <c r="AL23" s="758"/>
      <c r="AM23" s="759"/>
      <c r="AN23" s="746"/>
      <c r="AO23" s="746"/>
      <c r="AP23" s="746"/>
      <c r="AQ23" s="746"/>
      <c r="AR23" s="746"/>
      <c r="AS23" s="746"/>
      <c r="AT23" s="747"/>
      <c r="AU23" s="747"/>
      <c r="AV23" s="746"/>
      <c r="AW23" s="746"/>
      <c r="AX23" s="746"/>
      <c r="AY23" s="746"/>
      <c r="AZ23" s="746"/>
      <c r="BA23" s="746"/>
      <c r="BB23" s="747"/>
      <c r="BC23" s="747"/>
      <c r="BD23" s="746"/>
      <c r="BE23" s="746"/>
      <c r="BF23" s="746"/>
      <c r="BG23" s="746"/>
      <c r="BH23" s="747"/>
      <c r="BI23" s="747"/>
      <c r="BJ23" s="746"/>
      <c r="BK23" s="746"/>
      <c r="BL23" s="747"/>
      <c r="BM23" s="747"/>
      <c r="BN23" s="747"/>
      <c r="BO23" s="761"/>
      <c r="BP23" s="761"/>
      <c r="BQ23" s="761"/>
      <c r="BR23" s="761"/>
      <c r="BS23" s="761"/>
      <c r="BT23" s="761"/>
      <c r="BU23" s="761"/>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x14ac:dyDescent="0.15">
      <c r="A24" s="113"/>
      <c r="B24" s="115"/>
      <c r="C24" s="733"/>
      <c r="D24" s="734"/>
      <c r="E24" s="734"/>
      <c r="F24" s="734"/>
      <c r="G24" s="734"/>
      <c r="H24" s="734"/>
      <c r="I24" s="734"/>
      <c r="J24" s="734"/>
      <c r="K24" s="734"/>
      <c r="L24" s="734"/>
      <c r="M24" s="734"/>
      <c r="N24" s="734"/>
      <c r="O24" s="734"/>
      <c r="P24" s="734"/>
      <c r="Q24" s="734"/>
      <c r="R24" s="734"/>
      <c r="S24" s="734"/>
      <c r="T24" s="734"/>
      <c r="U24" s="734"/>
      <c r="V24" s="734"/>
      <c r="W24" s="734"/>
      <c r="X24" s="735"/>
      <c r="Y24" s="748"/>
      <c r="Z24" s="749"/>
      <c r="AA24" s="749"/>
      <c r="AB24" s="749"/>
      <c r="AC24" s="749"/>
      <c r="AD24" s="749"/>
      <c r="AE24" s="749"/>
      <c r="AF24" s="750"/>
      <c r="AG24" s="751"/>
      <c r="AH24" s="752"/>
      <c r="AI24" s="752"/>
      <c r="AJ24" s="752"/>
      <c r="AK24" s="752"/>
      <c r="AL24" s="752"/>
      <c r="AM24" s="753"/>
      <c r="AN24" s="746"/>
      <c r="AO24" s="746"/>
      <c r="AP24" s="746"/>
      <c r="AQ24" s="746"/>
      <c r="AR24" s="746"/>
      <c r="AS24" s="746"/>
      <c r="AT24" s="747" t="str">
        <f>IF(AND(AP24="",AR24=""),"",SUM(AP24:AS27))</f>
        <v/>
      </c>
      <c r="AU24" s="747"/>
      <c r="AV24" s="746"/>
      <c r="AW24" s="746"/>
      <c r="AX24" s="746"/>
      <c r="AY24" s="746"/>
      <c r="AZ24" s="746"/>
      <c r="BA24" s="746"/>
      <c r="BB24" s="747" t="str">
        <f>IF(AND(AV24="",AX24="",AZ24=""),"",SUM(AV24:BA27))</f>
        <v/>
      </c>
      <c r="BC24" s="747"/>
      <c r="BD24" s="746"/>
      <c r="BE24" s="746"/>
      <c r="BF24" s="746"/>
      <c r="BG24" s="746"/>
      <c r="BH24" s="747" t="str">
        <f>IF(AND(BD24="",BF24=""),"",SUM(BD24:BG27))</f>
        <v/>
      </c>
      <c r="BI24" s="747"/>
      <c r="BJ24" s="746"/>
      <c r="BK24" s="746"/>
      <c r="BL24" s="747" t="str">
        <f>IF(AND(AN24="",AT24="",BB24="",BH24="",BJ24=""),"",SUM(AN24,AT24,BB24,BH24,BJ24))</f>
        <v/>
      </c>
      <c r="BM24" s="747"/>
      <c r="BN24" s="747"/>
      <c r="BO24" s="760"/>
      <c r="BP24" s="761"/>
      <c r="BQ24" s="761"/>
      <c r="BR24" s="761"/>
      <c r="BS24" s="761"/>
      <c r="BT24" s="761"/>
      <c r="BU24" s="761"/>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SUM(CI20:CI23)</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x14ac:dyDescent="0.15">
      <c r="A25" s="113"/>
      <c r="B25" s="115"/>
      <c r="C25" s="736"/>
      <c r="D25" s="737"/>
      <c r="E25" s="737"/>
      <c r="F25" s="737"/>
      <c r="G25" s="737"/>
      <c r="H25" s="737"/>
      <c r="I25" s="737"/>
      <c r="J25" s="737"/>
      <c r="K25" s="737"/>
      <c r="L25" s="737"/>
      <c r="M25" s="737"/>
      <c r="N25" s="737"/>
      <c r="O25" s="737"/>
      <c r="P25" s="737"/>
      <c r="Q25" s="737"/>
      <c r="R25" s="737"/>
      <c r="S25" s="737"/>
      <c r="T25" s="737"/>
      <c r="U25" s="737"/>
      <c r="V25" s="737"/>
      <c r="W25" s="737"/>
      <c r="X25" s="738"/>
      <c r="Y25" s="740"/>
      <c r="Z25" s="741"/>
      <c r="AA25" s="741"/>
      <c r="AB25" s="741"/>
      <c r="AC25" s="741"/>
      <c r="AD25" s="741"/>
      <c r="AE25" s="741"/>
      <c r="AF25" s="742"/>
      <c r="AG25" s="754"/>
      <c r="AH25" s="755"/>
      <c r="AI25" s="755"/>
      <c r="AJ25" s="755"/>
      <c r="AK25" s="755"/>
      <c r="AL25" s="755"/>
      <c r="AM25" s="756"/>
      <c r="AN25" s="746"/>
      <c r="AO25" s="746"/>
      <c r="AP25" s="746"/>
      <c r="AQ25" s="746"/>
      <c r="AR25" s="746"/>
      <c r="AS25" s="746"/>
      <c r="AT25" s="747"/>
      <c r="AU25" s="747"/>
      <c r="AV25" s="746"/>
      <c r="AW25" s="746"/>
      <c r="AX25" s="746"/>
      <c r="AY25" s="746"/>
      <c r="AZ25" s="746"/>
      <c r="BA25" s="746"/>
      <c r="BB25" s="747"/>
      <c r="BC25" s="747"/>
      <c r="BD25" s="746"/>
      <c r="BE25" s="746"/>
      <c r="BF25" s="746"/>
      <c r="BG25" s="746"/>
      <c r="BH25" s="747"/>
      <c r="BI25" s="747"/>
      <c r="BJ25" s="746"/>
      <c r="BK25" s="746"/>
      <c r="BL25" s="747"/>
      <c r="BM25" s="747"/>
      <c r="BN25" s="747"/>
      <c r="BO25" s="761"/>
      <c r="BP25" s="761"/>
      <c r="BQ25" s="761"/>
      <c r="BR25" s="761"/>
      <c r="BS25" s="761"/>
      <c r="BT25" s="761"/>
      <c r="BU25" s="761"/>
      <c r="BV25" s="115"/>
      <c r="BW25" s="115"/>
      <c r="BX25" s="114"/>
      <c r="CB25" s="17"/>
      <c r="CC25" s="20"/>
    </row>
    <row r="26" spans="1:95" s="2" customFormat="1" ht="11.45" customHeight="1" x14ac:dyDescent="0.15">
      <c r="A26" s="113"/>
      <c r="B26" s="115"/>
      <c r="C26" s="727"/>
      <c r="D26" s="728"/>
      <c r="E26" s="728"/>
      <c r="F26" s="728"/>
      <c r="G26" s="728"/>
      <c r="H26" s="728"/>
      <c r="I26" s="728"/>
      <c r="J26" s="728"/>
      <c r="K26" s="728"/>
      <c r="L26" s="728"/>
      <c r="M26" s="728"/>
      <c r="N26" s="728"/>
      <c r="O26" s="728"/>
      <c r="P26" s="728"/>
      <c r="Q26" s="728"/>
      <c r="R26" s="728"/>
      <c r="S26" s="728"/>
      <c r="T26" s="728"/>
      <c r="U26" s="728"/>
      <c r="V26" s="728"/>
      <c r="W26" s="728"/>
      <c r="X26" s="729"/>
      <c r="Y26" s="740"/>
      <c r="Z26" s="741"/>
      <c r="AA26" s="741"/>
      <c r="AB26" s="741"/>
      <c r="AC26" s="741"/>
      <c r="AD26" s="741"/>
      <c r="AE26" s="741"/>
      <c r="AF26" s="742"/>
      <c r="AG26" s="754"/>
      <c r="AH26" s="755"/>
      <c r="AI26" s="755"/>
      <c r="AJ26" s="755"/>
      <c r="AK26" s="755"/>
      <c r="AL26" s="755"/>
      <c r="AM26" s="756"/>
      <c r="AN26" s="746"/>
      <c r="AO26" s="746"/>
      <c r="AP26" s="746"/>
      <c r="AQ26" s="746"/>
      <c r="AR26" s="746"/>
      <c r="AS26" s="746"/>
      <c r="AT26" s="747"/>
      <c r="AU26" s="747"/>
      <c r="AV26" s="746"/>
      <c r="AW26" s="746"/>
      <c r="AX26" s="746"/>
      <c r="AY26" s="746"/>
      <c r="AZ26" s="746"/>
      <c r="BA26" s="746"/>
      <c r="BB26" s="747"/>
      <c r="BC26" s="747"/>
      <c r="BD26" s="746"/>
      <c r="BE26" s="746"/>
      <c r="BF26" s="746"/>
      <c r="BG26" s="746"/>
      <c r="BH26" s="747"/>
      <c r="BI26" s="747"/>
      <c r="BJ26" s="746"/>
      <c r="BK26" s="746"/>
      <c r="BL26" s="747"/>
      <c r="BM26" s="747"/>
      <c r="BN26" s="747"/>
      <c r="BO26" s="761"/>
      <c r="BP26" s="761"/>
      <c r="BQ26" s="761"/>
      <c r="BR26" s="761"/>
      <c r="BS26" s="761"/>
      <c r="BT26" s="761"/>
      <c r="BU26" s="761"/>
      <c r="BV26" s="115"/>
      <c r="BW26" s="115"/>
      <c r="BX26" s="114"/>
      <c r="CB26" s="17"/>
      <c r="CC26" s="20"/>
    </row>
    <row r="27" spans="1:95" s="2" customFormat="1" ht="11.45" customHeight="1" x14ac:dyDescent="0.15">
      <c r="A27" s="113"/>
      <c r="B27" s="115"/>
      <c r="C27" s="730"/>
      <c r="D27" s="731"/>
      <c r="E27" s="731"/>
      <c r="F27" s="731"/>
      <c r="G27" s="731"/>
      <c r="H27" s="731"/>
      <c r="I27" s="731"/>
      <c r="J27" s="731"/>
      <c r="K27" s="731"/>
      <c r="L27" s="731"/>
      <c r="M27" s="731"/>
      <c r="N27" s="731"/>
      <c r="O27" s="731"/>
      <c r="P27" s="731"/>
      <c r="Q27" s="731"/>
      <c r="R27" s="731"/>
      <c r="S27" s="731"/>
      <c r="T27" s="731"/>
      <c r="U27" s="731"/>
      <c r="V27" s="731"/>
      <c r="W27" s="731"/>
      <c r="X27" s="732"/>
      <c r="Y27" s="743"/>
      <c r="Z27" s="744"/>
      <c r="AA27" s="744"/>
      <c r="AB27" s="744"/>
      <c r="AC27" s="744"/>
      <c r="AD27" s="744"/>
      <c r="AE27" s="744"/>
      <c r="AF27" s="745"/>
      <c r="AG27" s="757"/>
      <c r="AH27" s="758"/>
      <c r="AI27" s="758"/>
      <c r="AJ27" s="758"/>
      <c r="AK27" s="758"/>
      <c r="AL27" s="758"/>
      <c r="AM27" s="759"/>
      <c r="AN27" s="746"/>
      <c r="AO27" s="746"/>
      <c r="AP27" s="746"/>
      <c r="AQ27" s="746"/>
      <c r="AR27" s="746"/>
      <c r="AS27" s="746"/>
      <c r="AT27" s="747"/>
      <c r="AU27" s="747"/>
      <c r="AV27" s="746"/>
      <c r="AW27" s="746"/>
      <c r="AX27" s="746"/>
      <c r="AY27" s="746"/>
      <c r="AZ27" s="746"/>
      <c r="BA27" s="746"/>
      <c r="BB27" s="747"/>
      <c r="BC27" s="747"/>
      <c r="BD27" s="746"/>
      <c r="BE27" s="746"/>
      <c r="BF27" s="746"/>
      <c r="BG27" s="746"/>
      <c r="BH27" s="747"/>
      <c r="BI27" s="747"/>
      <c r="BJ27" s="746"/>
      <c r="BK27" s="746"/>
      <c r="BL27" s="747"/>
      <c r="BM27" s="747"/>
      <c r="BN27" s="747"/>
      <c r="BO27" s="761"/>
      <c r="BP27" s="761"/>
      <c r="BQ27" s="761"/>
      <c r="BR27" s="761"/>
      <c r="BS27" s="761"/>
      <c r="BT27" s="761"/>
      <c r="BU27" s="761"/>
      <c r="BV27" s="115"/>
      <c r="BW27" s="115"/>
      <c r="BX27" s="114"/>
      <c r="CB27" s="17"/>
      <c r="CC27" s="20"/>
    </row>
    <row r="28" spans="1:95" s="2" customFormat="1" ht="11.45" customHeight="1" x14ac:dyDescent="0.15">
      <c r="A28" s="113"/>
      <c r="B28" s="115"/>
      <c r="C28" s="733"/>
      <c r="D28" s="734"/>
      <c r="E28" s="734"/>
      <c r="F28" s="734"/>
      <c r="G28" s="734"/>
      <c r="H28" s="734"/>
      <c r="I28" s="734"/>
      <c r="J28" s="734"/>
      <c r="K28" s="734"/>
      <c r="L28" s="734"/>
      <c r="M28" s="734"/>
      <c r="N28" s="734"/>
      <c r="O28" s="734"/>
      <c r="P28" s="734"/>
      <c r="Q28" s="734"/>
      <c r="R28" s="734"/>
      <c r="S28" s="734"/>
      <c r="T28" s="734"/>
      <c r="U28" s="734"/>
      <c r="V28" s="734"/>
      <c r="W28" s="734"/>
      <c r="X28" s="735"/>
      <c r="Y28" s="748"/>
      <c r="Z28" s="749"/>
      <c r="AA28" s="749"/>
      <c r="AB28" s="749"/>
      <c r="AC28" s="749"/>
      <c r="AD28" s="749"/>
      <c r="AE28" s="749"/>
      <c r="AF28" s="750"/>
      <c r="AG28" s="751"/>
      <c r="AH28" s="752"/>
      <c r="AI28" s="752"/>
      <c r="AJ28" s="752"/>
      <c r="AK28" s="752"/>
      <c r="AL28" s="752"/>
      <c r="AM28" s="753"/>
      <c r="AN28" s="746"/>
      <c r="AO28" s="746"/>
      <c r="AP28" s="746"/>
      <c r="AQ28" s="746"/>
      <c r="AR28" s="746"/>
      <c r="AS28" s="746"/>
      <c r="AT28" s="747" t="str">
        <f>IF(AND(AP28="",AR28=""),"",SUM(AP28:AS31))</f>
        <v/>
      </c>
      <c r="AU28" s="747"/>
      <c r="AV28" s="746"/>
      <c r="AW28" s="746"/>
      <c r="AX28" s="746"/>
      <c r="AY28" s="746"/>
      <c r="AZ28" s="746"/>
      <c r="BA28" s="746"/>
      <c r="BB28" s="747" t="str">
        <f>IF(AND(AV28="",AX28="",AZ28=""),"",SUM(AV28:BA31))</f>
        <v/>
      </c>
      <c r="BC28" s="747"/>
      <c r="BD28" s="746"/>
      <c r="BE28" s="746"/>
      <c r="BF28" s="746"/>
      <c r="BG28" s="746"/>
      <c r="BH28" s="747" t="str">
        <f>IF(AND(BD28="",BF28=""),"",SUM(BD28:BG31))</f>
        <v/>
      </c>
      <c r="BI28" s="747"/>
      <c r="BJ28" s="746"/>
      <c r="BK28" s="746"/>
      <c r="BL28" s="747" t="str">
        <f>IF(AND(AN28="",AT28="",BB28="",BH28="",BJ28=""),"",SUM(AN28,AT28,BB28,BH28,BJ28))</f>
        <v/>
      </c>
      <c r="BM28" s="747"/>
      <c r="BN28" s="747"/>
      <c r="BO28" s="760"/>
      <c r="BP28" s="761"/>
      <c r="BQ28" s="761"/>
      <c r="BR28" s="761"/>
      <c r="BS28" s="761"/>
      <c r="BT28" s="761"/>
      <c r="BU28" s="761"/>
      <c r="BV28" s="115"/>
      <c r="BW28" s="115"/>
      <c r="BX28" s="114"/>
      <c r="CB28" s="17" t="str">
        <f>IF(AG28="","",IF(AG28&gt;$CC$13,0,DATEDIF(AG28,$CC$15+1,"Y")))</f>
        <v/>
      </c>
      <c r="CC28" s="20">
        <f>IF(OR(BL28="",BL28=0),DATE(9999,12,31),DATE(YEAR($CC$15)-BL28,MONTH($CC$15),DAY($CC$15)))</f>
        <v>2958465</v>
      </c>
    </row>
    <row r="29" spans="1:95" s="2" customFormat="1" ht="11.45" customHeight="1" x14ac:dyDescent="0.15">
      <c r="A29" s="113"/>
      <c r="B29" s="115"/>
      <c r="C29" s="736"/>
      <c r="D29" s="737"/>
      <c r="E29" s="737"/>
      <c r="F29" s="737"/>
      <c r="G29" s="737"/>
      <c r="H29" s="737"/>
      <c r="I29" s="737"/>
      <c r="J29" s="737"/>
      <c r="K29" s="737"/>
      <c r="L29" s="737"/>
      <c r="M29" s="737"/>
      <c r="N29" s="737"/>
      <c r="O29" s="737"/>
      <c r="P29" s="737"/>
      <c r="Q29" s="737"/>
      <c r="R29" s="737"/>
      <c r="S29" s="737"/>
      <c r="T29" s="737"/>
      <c r="U29" s="737"/>
      <c r="V29" s="737"/>
      <c r="W29" s="737"/>
      <c r="X29" s="738"/>
      <c r="Y29" s="740"/>
      <c r="Z29" s="741"/>
      <c r="AA29" s="741"/>
      <c r="AB29" s="741"/>
      <c r="AC29" s="741"/>
      <c r="AD29" s="741"/>
      <c r="AE29" s="741"/>
      <c r="AF29" s="742"/>
      <c r="AG29" s="754"/>
      <c r="AH29" s="755"/>
      <c r="AI29" s="755"/>
      <c r="AJ29" s="755"/>
      <c r="AK29" s="755"/>
      <c r="AL29" s="755"/>
      <c r="AM29" s="756"/>
      <c r="AN29" s="746"/>
      <c r="AO29" s="746"/>
      <c r="AP29" s="746"/>
      <c r="AQ29" s="746"/>
      <c r="AR29" s="746"/>
      <c r="AS29" s="746"/>
      <c r="AT29" s="747"/>
      <c r="AU29" s="747"/>
      <c r="AV29" s="746"/>
      <c r="AW29" s="746"/>
      <c r="AX29" s="746"/>
      <c r="AY29" s="746"/>
      <c r="AZ29" s="746"/>
      <c r="BA29" s="746"/>
      <c r="BB29" s="747"/>
      <c r="BC29" s="747"/>
      <c r="BD29" s="746"/>
      <c r="BE29" s="746"/>
      <c r="BF29" s="746"/>
      <c r="BG29" s="746"/>
      <c r="BH29" s="747"/>
      <c r="BI29" s="747"/>
      <c r="BJ29" s="746"/>
      <c r="BK29" s="746"/>
      <c r="BL29" s="747"/>
      <c r="BM29" s="747"/>
      <c r="BN29" s="747"/>
      <c r="BO29" s="761"/>
      <c r="BP29" s="761"/>
      <c r="BQ29" s="761"/>
      <c r="BR29" s="761"/>
      <c r="BS29" s="761"/>
      <c r="BT29" s="761"/>
      <c r="BU29" s="761"/>
      <c r="BV29" s="115"/>
      <c r="BW29" s="115"/>
      <c r="BX29" s="114"/>
      <c r="CB29" s="17"/>
      <c r="CC29" s="20"/>
    </row>
    <row r="30" spans="1:95" s="2" customFormat="1" ht="11.45" customHeight="1" x14ac:dyDescent="0.15">
      <c r="A30" s="113"/>
      <c r="B30" s="115"/>
      <c r="C30" s="727"/>
      <c r="D30" s="728"/>
      <c r="E30" s="728"/>
      <c r="F30" s="728"/>
      <c r="G30" s="728"/>
      <c r="H30" s="728"/>
      <c r="I30" s="728"/>
      <c r="J30" s="728"/>
      <c r="K30" s="728"/>
      <c r="L30" s="728"/>
      <c r="M30" s="728"/>
      <c r="N30" s="728"/>
      <c r="O30" s="728"/>
      <c r="P30" s="728"/>
      <c r="Q30" s="728"/>
      <c r="R30" s="728"/>
      <c r="S30" s="728"/>
      <c r="T30" s="728"/>
      <c r="U30" s="728"/>
      <c r="V30" s="728"/>
      <c r="W30" s="728"/>
      <c r="X30" s="729"/>
      <c r="Y30" s="740"/>
      <c r="Z30" s="741"/>
      <c r="AA30" s="741"/>
      <c r="AB30" s="741"/>
      <c r="AC30" s="741"/>
      <c r="AD30" s="741"/>
      <c r="AE30" s="741"/>
      <c r="AF30" s="742"/>
      <c r="AG30" s="754"/>
      <c r="AH30" s="755"/>
      <c r="AI30" s="755"/>
      <c r="AJ30" s="755"/>
      <c r="AK30" s="755"/>
      <c r="AL30" s="755"/>
      <c r="AM30" s="756"/>
      <c r="AN30" s="746"/>
      <c r="AO30" s="746"/>
      <c r="AP30" s="746"/>
      <c r="AQ30" s="746"/>
      <c r="AR30" s="746"/>
      <c r="AS30" s="746"/>
      <c r="AT30" s="747"/>
      <c r="AU30" s="747"/>
      <c r="AV30" s="746"/>
      <c r="AW30" s="746"/>
      <c r="AX30" s="746"/>
      <c r="AY30" s="746"/>
      <c r="AZ30" s="746"/>
      <c r="BA30" s="746"/>
      <c r="BB30" s="747"/>
      <c r="BC30" s="747"/>
      <c r="BD30" s="746"/>
      <c r="BE30" s="746"/>
      <c r="BF30" s="746"/>
      <c r="BG30" s="746"/>
      <c r="BH30" s="747"/>
      <c r="BI30" s="747"/>
      <c r="BJ30" s="746"/>
      <c r="BK30" s="746"/>
      <c r="BL30" s="747"/>
      <c r="BM30" s="747"/>
      <c r="BN30" s="747"/>
      <c r="BO30" s="761"/>
      <c r="BP30" s="761"/>
      <c r="BQ30" s="761"/>
      <c r="BR30" s="761"/>
      <c r="BS30" s="761"/>
      <c r="BT30" s="761"/>
      <c r="BU30" s="761"/>
      <c r="BV30" s="115"/>
      <c r="BW30" s="115"/>
      <c r="BX30" s="114"/>
      <c r="CB30" s="17"/>
      <c r="CC30" s="20"/>
    </row>
    <row r="31" spans="1:95" s="2" customFormat="1" ht="11.45" customHeight="1" x14ac:dyDescent="0.15">
      <c r="A31" s="113"/>
      <c r="B31" s="115"/>
      <c r="C31" s="730"/>
      <c r="D31" s="731"/>
      <c r="E31" s="731"/>
      <c r="F31" s="731"/>
      <c r="G31" s="731"/>
      <c r="H31" s="731"/>
      <c r="I31" s="731"/>
      <c r="J31" s="731"/>
      <c r="K31" s="731"/>
      <c r="L31" s="731"/>
      <c r="M31" s="731"/>
      <c r="N31" s="731"/>
      <c r="O31" s="731"/>
      <c r="P31" s="731"/>
      <c r="Q31" s="731"/>
      <c r="R31" s="731"/>
      <c r="S31" s="731"/>
      <c r="T31" s="731"/>
      <c r="U31" s="731"/>
      <c r="V31" s="731"/>
      <c r="W31" s="731"/>
      <c r="X31" s="732"/>
      <c r="Y31" s="743"/>
      <c r="Z31" s="744"/>
      <c r="AA31" s="744"/>
      <c r="AB31" s="744"/>
      <c r="AC31" s="744"/>
      <c r="AD31" s="744"/>
      <c r="AE31" s="744"/>
      <c r="AF31" s="745"/>
      <c r="AG31" s="757"/>
      <c r="AH31" s="758"/>
      <c r="AI31" s="758"/>
      <c r="AJ31" s="758"/>
      <c r="AK31" s="758"/>
      <c r="AL31" s="758"/>
      <c r="AM31" s="759"/>
      <c r="AN31" s="746"/>
      <c r="AO31" s="746"/>
      <c r="AP31" s="746"/>
      <c r="AQ31" s="746"/>
      <c r="AR31" s="746"/>
      <c r="AS31" s="746"/>
      <c r="AT31" s="747"/>
      <c r="AU31" s="747"/>
      <c r="AV31" s="746"/>
      <c r="AW31" s="746"/>
      <c r="AX31" s="746"/>
      <c r="AY31" s="746"/>
      <c r="AZ31" s="746"/>
      <c r="BA31" s="746"/>
      <c r="BB31" s="747"/>
      <c r="BC31" s="747"/>
      <c r="BD31" s="746"/>
      <c r="BE31" s="746"/>
      <c r="BF31" s="746"/>
      <c r="BG31" s="746"/>
      <c r="BH31" s="747"/>
      <c r="BI31" s="747"/>
      <c r="BJ31" s="746"/>
      <c r="BK31" s="746"/>
      <c r="BL31" s="747"/>
      <c r="BM31" s="747"/>
      <c r="BN31" s="747"/>
      <c r="BO31" s="761"/>
      <c r="BP31" s="761"/>
      <c r="BQ31" s="761"/>
      <c r="BR31" s="761"/>
      <c r="BS31" s="761"/>
      <c r="BT31" s="761"/>
      <c r="BU31" s="761"/>
      <c r="BV31" s="115"/>
      <c r="BW31" s="115"/>
      <c r="BX31" s="114"/>
      <c r="CB31" s="17"/>
      <c r="CC31" s="20"/>
    </row>
    <row r="32" spans="1:95" s="2" customFormat="1" ht="11.45" customHeight="1" x14ac:dyDescent="0.15">
      <c r="A32" s="113"/>
      <c r="B32" s="115"/>
      <c r="C32" s="733"/>
      <c r="D32" s="734"/>
      <c r="E32" s="734"/>
      <c r="F32" s="734"/>
      <c r="G32" s="734"/>
      <c r="H32" s="734"/>
      <c r="I32" s="734"/>
      <c r="J32" s="734"/>
      <c r="K32" s="734"/>
      <c r="L32" s="734"/>
      <c r="M32" s="734"/>
      <c r="N32" s="734"/>
      <c r="O32" s="734"/>
      <c r="P32" s="734"/>
      <c r="Q32" s="734"/>
      <c r="R32" s="734"/>
      <c r="S32" s="734"/>
      <c r="T32" s="734"/>
      <c r="U32" s="734"/>
      <c r="V32" s="734"/>
      <c r="W32" s="734"/>
      <c r="X32" s="735"/>
      <c r="Y32" s="748"/>
      <c r="Z32" s="749"/>
      <c r="AA32" s="749"/>
      <c r="AB32" s="749"/>
      <c r="AC32" s="749"/>
      <c r="AD32" s="749"/>
      <c r="AE32" s="749"/>
      <c r="AF32" s="750"/>
      <c r="AG32" s="751"/>
      <c r="AH32" s="752"/>
      <c r="AI32" s="752"/>
      <c r="AJ32" s="752"/>
      <c r="AK32" s="752"/>
      <c r="AL32" s="752"/>
      <c r="AM32" s="753"/>
      <c r="AN32" s="746"/>
      <c r="AO32" s="746"/>
      <c r="AP32" s="746"/>
      <c r="AQ32" s="746"/>
      <c r="AR32" s="746"/>
      <c r="AS32" s="746"/>
      <c r="AT32" s="747" t="str">
        <f>IF(AND(AP32="",AR32=""),"",SUM(AP32:AS35))</f>
        <v/>
      </c>
      <c r="AU32" s="747"/>
      <c r="AV32" s="746"/>
      <c r="AW32" s="746"/>
      <c r="AX32" s="746"/>
      <c r="AY32" s="746"/>
      <c r="AZ32" s="746"/>
      <c r="BA32" s="746"/>
      <c r="BB32" s="747" t="str">
        <f>IF(AND(AV32="",AX32="",AZ32=""),"",SUM(AV32:BA35))</f>
        <v/>
      </c>
      <c r="BC32" s="747"/>
      <c r="BD32" s="746"/>
      <c r="BE32" s="746"/>
      <c r="BF32" s="746"/>
      <c r="BG32" s="746"/>
      <c r="BH32" s="747" t="str">
        <f>IF(AND(BD32="",BF32=""),"",SUM(BD32:BG35))</f>
        <v/>
      </c>
      <c r="BI32" s="747"/>
      <c r="BJ32" s="746"/>
      <c r="BK32" s="746"/>
      <c r="BL32" s="747" t="str">
        <f>IF(AND(AN32="",AT32="",BB32="",BH32="",BJ32=""),"",SUM(AN32,AT32,BB32,BH32,BJ32))</f>
        <v/>
      </c>
      <c r="BM32" s="747"/>
      <c r="BN32" s="747"/>
      <c r="BO32" s="760"/>
      <c r="BP32" s="761"/>
      <c r="BQ32" s="761"/>
      <c r="BR32" s="761"/>
      <c r="BS32" s="761"/>
      <c r="BT32" s="761"/>
      <c r="BU32" s="761"/>
      <c r="BV32" s="115"/>
      <c r="BW32" s="115"/>
      <c r="BX32" s="114"/>
      <c r="CB32" s="17" t="str">
        <f>IF(AG32="","",IF(AG32&gt;$CC$13,0,DATEDIF(AG32,$CC$15+1,"Y")))</f>
        <v/>
      </c>
      <c r="CC32" s="20">
        <f>IF(OR(BL32="",BL32=0),DATE(9999,12,31),DATE(YEAR($CC$15)-BL32,MONTH($CC$15),DAY($CC$15)))</f>
        <v>2958465</v>
      </c>
    </row>
    <row r="33" spans="1:81" s="2" customFormat="1" ht="11.45" customHeight="1" x14ac:dyDescent="0.15">
      <c r="A33" s="113"/>
      <c r="B33" s="115"/>
      <c r="C33" s="736"/>
      <c r="D33" s="737"/>
      <c r="E33" s="737"/>
      <c r="F33" s="737"/>
      <c r="G33" s="737"/>
      <c r="H33" s="737"/>
      <c r="I33" s="737"/>
      <c r="J33" s="737"/>
      <c r="K33" s="737"/>
      <c r="L33" s="737"/>
      <c r="M33" s="737"/>
      <c r="N33" s="737"/>
      <c r="O33" s="737"/>
      <c r="P33" s="737"/>
      <c r="Q33" s="737"/>
      <c r="R33" s="737"/>
      <c r="S33" s="737"/>
      <c r="T33" s="737"/>
      <c r="U33" s="737"/>
      <c r="V33" s="737"/>
      <c r="W33" s="737"/>
      <c r="X33" s="738"/>
      <c r="Y33" s="740"/>
      <c r="Z33" s="741"/>
      <c r="AA33" s="741"/>
      <c r="AB33" s="741"/>
      <c r="AC33" s="741"/>
      <c r="AD33" s="741"/>
      <c r="AE33" s="741"/>
      <c r="AF33" s="742"/>
      <c r="AG33" s="754"/>
      <c r="AH33" s="755"/>
      <c r="AI33" s="755"/>
      <c r="AJ33" s="755"/>
      <c r="AK33" s="755"/>
      <c r="AL33" s="755"/>
      <c r="AM33" s="756"/>
      <c r="AN33" s="746"/>
      <c r="AO33" s="746"/>
      <c r="AP33" s="746"/>
      <c r="AQ33" s="746"/>
      <c r="AR33" s="746"/>
      <c r="AS33" s="746"/>
      <c r="AT33" s="747"/>
      <c r="AU33" s="747"/>
      <c r="AV33" s="746"/>
      <c r="AW33" s="746"/>
      <c r="AX33" s="746"/>
      <c r="AY33" s="746"/>
      <c r="AZ33" s="746"/>
      <c r="BA33" s="746"/>
      <c r="BB33" s="747"/>
      <c r="BC33" s="747"/>
      <c r="BD33" s="746"/>
      <c r="BE33" s="746"/>
      <c r="BF33" s="746"/>
      <c r="BG33" s="746"/>
      <c r="BH33" s="747"/>
      <c r="BI33" s="747"/>
      <c r="BJ33" s="746"/>
      <c r="BK33" s="746"/>
      <c r="BL33" s="747"/>
      <c r="BM33" s="747"/>
      <c r="BN33" s="747"/>
      <c r="BO33" s="761"/>
      <c r="BP33" s="761"/>
      <c r="BQ33" s="761"/>
      <c r="BR33" s="761"/>
      <c r="BS33" s="761"/>
      <c r="BT33" s="761"/>
      <c r="BU33" s="761"/>
      <c r="BV33" s="115"/>
      <c r="BW33" s="115"/>
      <c r="BX33" s="114"/>
      <c r="CB33" s="17"/>
      <c r="CC33" s="20"/>
    </row>
    <row r="34" spans="1:81" s="2" customFormat="1" ht="11.45" customHeight="1" x14ac:dyDescent="0.15">
      <c r="A34" s="113"/>
      <c r="B34" s="115"/>
      <c r="C34" s="727"/>
      <c r="D34" s="728"/>
      <c r="E34" s="728"/>
      <c r="F34" s="728"/>
      <c r="G34" s="728"/>
      <c r="H34" s="728"/>
      <c r="I34" s="728"/>
      <c r="J34" s="728"/>
      <c r="K34" s="728"/>
      <c r="L34" s="728"/>
      <c r="M34" s="728"/>
      <c r="N34" s="728"/>
      <c r="O34" s="728"/>
      <c r="P34" s="728"/>
      <c r="Q34" s="728"/>
      <c r="R34" s="728"/>
      <c r="S34" s="728"/>
      <c r="T34" s="728"/>
      <c r="U34" s="728"/>
      <c r="V34" s="728"/>
      <c r="W34" s="728"/>
      <c r="X34" s="729"/>
      <c r="Y34" s="740"/>
      <c r="Z34" s="741"/>
      <c r="AA34" s="741"/>
      <c r="AB34" s="741"/>
      <c r="AC34" s="741"/>
      <c r="AD34" s="741"/>
      <c r="AE34" s="741"/>
      <c r="AF34" s="742"/>
      <c r="AG34" s="754"/>
      <c r="AH34" s="755"/>
      <c r="AI34" s="755"/>
      <c r="AJ34" s="755"/>
      <c r="AK34" s="755"/>
      <c r="AL34" s="755"/>
      <c r="AM34" s="756"/>
      <c r="AN34" s="746"/>
      <c r="AO34" s="746"/>
      <c r="AP34" s="746"/>
      <c r="AQ34" s="746"/>
      <c r="AR34" s="746"/>
      <c r="AS34" s="746"/>
      <c r="AT34" s="747"/>
      <c r="AU34" s="747"/>
      <c r="AV34" s="746"/>
      <c r="AW34" s="746"/>
      <c r="AX34" s="746"/>
      <c r="AY34" s="746"/>
      <c r="AZ34" s="746"/>
      <c r="BA34" s="746"/>
      <c r="BB34" s="747"/>
      <c r="BC34" s="747"/>
      <c r="BD34" s="746"/>
      <c r="BE34" s="746"/>
      <c r="BF34" s="746"/>
      <c r="BG34" s="746"/>
      <c r="BH34" s="747"/>
      <c r="BI34" s="747"/>
      <c r="BJ34" s="746"/>
      <c r="BK34" s="746"/>
      <c r="BL34" s="747"/>
      <c r="BM34" s="747"/>
      <c r="BN34" s="747"/>
      <c r="BO34" s="761"/>
      <c r="BP34" s="761"/>
      <c r="BQ34" s="761"/>
      <c r="BR34" s="761"/>
      <c r="BS34" s="761"/>
      <c r="BT34" s="761"/>
      <c r="BU34" s="761"/>
      <c r="BV34" s="115"/>
      <c r="BW34" s="115"/>
      <c r="BX34" s="114"/>
      <c r="CB34" s="17"/>
      <c r="CC34" s="20"/>
    </row>
    <row r="35" spans="1:81" s="2" customFormat="1" ht="11.45" customHeight="1" x14ac:dyDescent="0.15">
      <c r="A35" s="113"/>
      <c r="B35" s="115"/>
      <c r="C35" s="730"/>
      <c r="D35" s="731"/>
      <c r="E35" s="731"/>
      <c r="F35" s="731"/>
      <c r="G35" s="731"/>
      <c r="H35" s="731"/>
      <c r="I35" s="731"/>
      <c r="J35" s="731"/>
      <c r="K35" s="731"/>
      <c r="L35" s="731"/>
      <c r="M35" s="731"/>
      <c r="N35" s="731"/>
      <c r="O35" s="731"/>
      <c r="P35" s="731"/>
      <c r="Q35" s="731"/>
      <c r="R35" s="731"/>
      <c r="S35" s="731"/>
      <c r="T35" s="731"/>
      <c r="U35" s="731"/>
      <c r="V35" s="731"/>
      <c r="W35" s="731"/>
      <c r="X35" s="732"/>
      <c r="Y35" s="743"/>
      <c r="Z35" s="744"/>
      <c r="AA35" s="744"/>
      <c r="AB35" s="744"/>
      <c r="AC35" s="744"/>
      <c r="AD35" s="744"/>
      <c r="AE35" s="744"/>
      <c r="AF35" s="745"/>
      <c r="AG35" s="757"/>
      <c r="AH35" s="758"/>
      <c r="AI35" s="758"/>
      <c r="AJ35" s="758"/>
      <c r="AK35" s="758"/>
      <c r="AL35" s="758"/>
      <c r="AM35" s="759"/>
      <c r="AN35" s="746"/>
      <c r="AO35" s="746"/>
      <c r="AP35" s="746"/>
      <c r="AQ35" s="746"/>
      <c r="AR35" s="746"/>
      <c r="AS35" s="746"/>
      <c r="AT35" s="747"/>
      <c r="AU35" s="747"/>
      <c r="AV35" s="746"/>
      <c r="AW35" s="746"/>
      <c r="AX35" s="746"/>
      <c r="AY35" s="746"/>
      <c r="AZ35" s="746"/>
      <c r="BA35" s="746"/>
      <c r="BB35" s="747"/>
      <c r="BC35" s="747"/>
      <c r="BD35" s="746"/>
      <c r="BE35" s="746"/>
      <c r="BF35" s="746"/>
      <c r="BG35" s="746"/>
      <c r="BH35" s="747"/>
      <c r="BI35" s="747"/>
      <c r="BJ35" s="746"/>
      <c r="BK35" s="746"/>
      <c r="BL35" s="747"/>
      <c r="BM35" s="747"/>
      <c r="BN35" s="747"/>
      <c r="BO35" s="761"/>
      <c r="BP35" s="761"/>
      <c r="BQ35" s="761"/>
      <c r="BR35" s="761"/>
      <c r="BS35" s="761"/>
      <c r="BT35" s="761"/>
      <c r="BU35" s="761"/>
      <c r="BV35" s="115"/>
      <c r="BW35" s="115"/>
      <c r="BX35" s="114"/>
      <c r="CB35" s="17"/>
      <c r="CC35" s="20"/>
    </row>
    <row r="36" spans="1:81" s="2" customFormat="1" ht="11.45" customHeight="1" x14ac:dyDescent="0.15">
      <c r="A36" s="113"/>
      <c r="B36" s="115"/>
      <c r="C36" s="733"/>
      <c r="D36" s="734"/>
      <c r="E36" s="734"/>
      <c r="F36" s="734"/>
      <c r="G36" s="734"/>
      <c r="H36" s="734"/>
      <c r="I36" s="734"/>
      <c r="J36" s="734"/>
      <c r="K36" s="734"/>
      <c r="L36" s="734"/>
      <c r="M36" s="734"/>
      <c r="N36" s="734"/>
      <c r="O36" s="734"/>
      <c r="P36" s="734"/>
      <c r="Q36" s="734"/>
      <c r="R36" s="734"/>
      <c r="S36" s="734"/>
      <c r="T36" s="734"/>
      <c r="U36" s="734"/>
      <c r="V36" s="734"/>
      <c r="W36" s="734"/>
      <c r="X36" s="735"/>
      <c r="Y36" s="748"/>
      <c r="Z36" s="749"/>
      <c r="AA36" s="749"/>
      <c r="AB36" s="749"/>
      <c r="AC36" s="749"/>
      <c r="AD36" s="749"/>
      <c r="AE36" s="749"/>
      <c r="AF36" s="750"/>
      <c r="AG36" s="751"/>
      <c r="AH36" s="752"/>
      <c r="AI36" s="752"/>
      <c r="AJ36" s="752"/>
      <c r="AK36" s="752"/>
      <c r="AL36" s="752"/>
      <c r="AM36" s="753"/>
      <c r="AN36" s="746"/>
      <c r="AO36" s="746"/>
      <c r="AP36" s="746"/>
      <c r="AQ36" s="746"/>
      <c r="AR36" s="746"/>
      <c r="AS36" s="746"/>
      <c r="AT36" s="747" t="str">
        <f>IF(AND(AP36="",AR36=""),"",SUM(AP36:AS39))</f>
        <v/>
      </c>
      <c r="AU36" s="747"/>
      <c r="AV36" s="746"/>
      <c r="AW36" s="746"/>
      <c r="AX36" s="746"/>
      <c r="AY36" s="746"/>
      <c r="AZ36" s="746"/>
      <c r="BA36" s="746"/>
      <c r="BB36" s="747" t="str">
        <f>IF(AND(AV36="",AX36="",AZ36=""),"",SUM(AV36:BA39))</f>
        <v/>
      </c>
      <c r="BC36" s="747"/>
      <c r="BD36" s="746"/>
      <c r="BE36" s="746"/>
      <c r="BF36" s="746"/>
      <c r="BG36" s="746"/>
      <c r="BH36" s="747" t="str">
        <f>IF(AND(BD36="",BF36=""),"",SUM(BD36:BG39))</f>
        <v/>
      </c>
      <c r="BI36" s="747"/>
      <c r="BJ36" s="746"/>
      <c r="BK36" s="746"/>
      <c r="BL36" s="747" t="str">
        <f>IF(AND(AN36="",AT36="",BB36="",BH36="",BJ36=""),"",SUM(AN36,AT36,BB36,BH36,BJ36))</f>
        <v/>
      </c>
      <c r="BM36" s="747"/>
      <c r="BN36" s="747"/>
      <c r="BO36" s="760"/>
      <c r="BP36" s="761"/>
      <c r="BQ36" s="761"/>
      <c r="BR36" s="761"/>
      <c r="BS36" s="761"/>
      <c r="BT36" s="761"/>
      <c r="BU36" s="761"/>
      <c r="BV36" s="115"/>
      <c r="BW36" s="115"/>
      <c r="BX36" s="114"/>
      <c r="CB36" s="17" t="str">
        <f>IF(AG36="","",IF(AG36&gt;$CC$13,0,DATEDIF(AG36,$CC$15+1,"Y")))</f>
        <v/>
      </c>
      <c r="CC36" s="20">
        <f>IF(OR(BL36="",BL36=0),DATE(9999,12,31),DATE(YEAR($CC$15)-BL36,MONTH($CC$15),DAY($CC$15)))</f>
        <v>2958465</v>
      </c>
    </row>
    <row r="37" spans="1:81" s="2" customFormat="1" ht="11.45" customHeight="1" x14ac:dyDescent="0.15">
      <c r="A37" s="113"/>
      <c r="B37" s="115"/>
      <c r="C37" s="736"/>
      <c r="D37" s="737"/>
      <c r="E37" s="737"/>
      <c r="F37" s="737"/>
      <c r="G37" s="737"/>
      <c r="H37" s="737"/>
      <c r="I37" s="737"/>
      <c r="J37" s="737"/>
      <c r="K37" s="737"/>
      <c r="L37" s="737"/>
      <c r="M37" s="737"/>
      <c r="N37" s="737"/>
      <c r="O37" s="737"/>
      <c r="P37" s="737"/>
      <c r="Q37" s="737"/>
      <c r="R37" s="737"/>
      <c r="S37" s="737"/>
      <c r="T37" s="737"/>
      <c r="U37" s="737"/>
      <c r="V37" s="737"/>
      <c r="W37" s="737"/>
      <c r="X37" s="738"/>
      <c r="Y37" s="740"/>
      <c r="Z37" s="741"/>
      <c r="AA37" s="741"/>
      <c r="AB37" s="741"/>
      <c r="AC37" s="741"/>
      <c r="AD37" s="741"/>
      <c r="AE37" s="741"/>
      <c r="AF37" s="742"/>
      <c r="AG37" s="754"/>
      <c r="AH37" s="755"/>
      <c r="AI37" s="755"/>
      <c r="AJ37" s="755"/>
      <c r="AK37" s="755"/>
      <c r="AL37" s="755"/>
      <c r="AM37" s="756"/>
      <c r="AN37" s="746"/>
      <c r="AO37" s="746"/>
      <c r="AP37" s="746"/>
      <c r="AQ37" s="746"/>
      <c r="AR37" s="746"/>
      <c r="AS37" s="746"/>
      <c r="AT37" s="747"/>
      <c r="AU37" s="747"/>
      <c r="AV37" s="746"/>
      <c r="AW37" s="746"/>
      <c r="AX37" s="746"/>
      <c r="AY37" s="746"/>
      <c r="AZ37" s="746"/>
      <c r="BA37" s="746"/>
      <c r="BB37" s="747"/>
      <c r="BC37" s="747"/>
      <c r="BD37" s="746"/>
      <c r="BE37" s="746"/>
      <c r="BF37" s="746"/>
      <c r="BG37" s="746"/>
      <c r="BH37" s="747"/>
      <c r="BI37" s="747"/>
      <c r="BJ37" s="746"/>
      <c r="BK37" s="746"/>
      <c r="BL37" s="747"/>
      <c r="BM37" s="747"/>
      <c r="BN37" s="747"/>
      <c r="BO37" s="761"/>
      <c r="BP37" s="761"/>
      <c r="BQ37" s="761"/>
      <c r="BR37" s="761"/>
      <c r="BS37" s="761"/>
      <c r="BT37" s="761"/>
      <c r="BU37" s="761"/>
      <c r="BV37" s="115"/>
      <c r="BW37" s="115"/>
      <c r="BX37" s="114"/>
      <c r="CB37" s="17"/>
      <c r="CC37" s="20"/>
    </row>
    <row r="38" spans="1:81" s="2" customFormat="1" ht="11.45" customHeight="1" x14ac:dyDescent="0.15">
      <c r="A38" s="113"/>
      <c r="B38" s="115"/>
      <c r="C38" s="727"/>
      <c r="D38" s="728"/>
      <c r="E38" s="728"/>
      <c r="F38" s="728"/>
      <c r="G38" s="728"/>
      <c r="H38" s="728"/>
      <c r="I38" s="728"/>
      <c r="J38" s="728"/>
      <c r="K38" s="728"/>
      <c r="L38" s="728"/>
      <c r="M38" s="728"/>
      <c r="N38" s="728"/>
      <c r="O38" s="728"/>
      <c r="P38" s="728"/>
      <c r="Q38" s="728"/>
      <c r="R38" s="728"/>
      <c r="S38" s="728"/>
      <c r="T38" s="728"/>
      <c r="U38" s="728"/>
      <c r="V38" s="728"/>
      <c r="W38" s="728"/>
      <c r="X38" s="729"/>
      <c r="Y38" s="740"/>
      <c r="Z38" s="741"/>
      <c r="AA38" s="741"/>
      <c r="AB38" s="741"/>
      <c r="AC38" s="741"/>
      <c r="AD38" s="741"/>
      <c r="AE38" s="741"/>
      <c r="AF38" s="742"/>
      <c r="AG38" s="754"/>
      <c r="AH38" s="755"/>
      <c r="AI38" s="755"/>
      <c r="AJ38" s="755"/>
      <c r="AK38" s="755"/>
      <c r="AL38" s="755"/>
      <c r="AM38" s="756"/>
      <c r="AN38" s="746"/>
      <c r="AO38" s="746"/>
      <c r="AP38" s="746"/>
      <c r="AQ38" s="746"/>
      <c r="AR38" s="746"/>
      <c r="AS38" s="746"/>
      <c r="AT38" s="747"/>
      <c r="AU38" s="747"/>
      <c r="AV38" s="746"/>
      <c r="AW38" s="746"/>
      <c r="AX38" s="746"/>
      <c r="AY38" s="746"/>
      <c r="AZ38" s="746"/>
      <c r="BA38" s="746"/>
      <c r="BB38" s="747"/>
      <c r="BC38" s="747"/>
      <c r="BD38" s="746"/>
      <c r="BE38" s="746"/>
      <c r="BF38" s="746"/>
      <c r="BG38" s="746"/>
      <c r="BH38" s="747"/>
      <c r="BI38" s="747"/>
      <c r="BJ38" s="746"/>
      <c r="BK38" s="746"/>
      <c r="BL38" s="747"/>
      <c r="BM38" s="747"/>
      <c r="BN38" s="747"/>
      <c r="BO38" s="761"/>
      <c r="BP38" s="761"/>
      <c r="BQ38" s="761"/>
      <c r="BR38" s="761"/>
      <c r="BS38" s="761"/>
      <c r="BT38" s="761"/>
      <c r="BU38" s="761"/>
      <c r="BV38" s="115"/>
      <c r="BW38" s="115"/>
      <c r="BX38" s="114"/>
      <c r="CB38" s="17"/>
      <c r="CC38" s="20"/>
    </row>
    <row r="39" spans="1:81" s="2" customFormat="1" ht="11.45" customHeight="1" x14ac:dyDescent="0.15">
      <c r="A39" s="113"/>
      <c r="B39" s="115"/>
      <c r="C39" s="730"/>
      <c r="D39" s="731"/>
      <c r="E39" s="731"/>
      <c r="F39" s="731"/>
      <c r="G39" s="731"/>
      <c r="H39" s="731"/>
      <c r="I39" s="731"/>
      <c r="J39" s="731"/>
      <c r="K39" s="731"/>
      <c r="L39" s="731"/>
      <c r="M39" s="731"/>
      <c r="N39" s="731"/>
      <c r="O39" s="731"/>
      <c r="P39" s="731"/>
      <c r="Q39" s="731"/>
      <c r="R39" s="731"/>
      <c r="S39" s="731"/>
      <c r="T39" s="731"/>
      <c r="U39" s="731"/>
      <c r="V39" s="731"/>
      <c r="W39" s="731"/>
      <c r="X39" s="732"/>
      <c r="Y39" s="743"/>
      <c r="Z39" s="744"/>
      <c r="AA39" s="744"/>
      <c r="AB39" s="744"/>
      <c r="AC39" s="744"/>
      <c r="AD39" s="744"/>
      <c r="AE39" s="744"/>
      <c r="AF39" s="745"/>
      <c r="AG39" s="757"/>
      <c r="AH39" s="758"/>
      <c r="AI39" s="758"/>
      <c r="AJ39" s="758"/>
      <c r="AK39" s="758"/>
      <c r="AL39" s="758"/>
      <c r="AM39" s="759"/>
      <c r="AN39" s="746"/>
      <c r="AO39" s="746"/>
      <c r="AP39" s="746"/>
      <c r="AQ39" s="746"/>
      <c r="AR39" s="746"/>
      <c r="AS39" s="746"/>
      <c r="AT39" s="747"/>
      <c r="AU39" s="747"/>
      <c r="AV39" s="746"/>
      <c r="AW39" s="746"/>
      <c r="AX39" s="746"/>
      <c r="AY39" s="746"/>
      <c r="AZ39" s="746"/>
      <c r="BA39" s="746"/>
      <c r="BB39" s="747"/>
      <c r="BC39" s="747"/>
      <c r="BD39" s="746"/>
      <c r="BE39" s="746"/>
      <c r="BF39" s="746"/>
      <c r="BG39" s="746"/>
      <c r="BH39" s="747"/>
      <c r="BI39" s="747"/>
      <c r="BJ39" s="746"/>
      <c r="BK39" s="746"/>
      <c r="BL39" s="747"/>
      <c r="BM39" s="747"/>
      <c r="BN39" s="747"/>
      <c r="BO39" s="761"/>
      <c r="BP39" s="761"/>
      <c r="BQ39" s="761"/>
      <c r="BR39" s="761"/>
      <c r="BS39" s="761"/>
      <c r="BT39" s="761"/>
      <c r="BU39" s="761"/>
      <c r="BV39" s="115"/>
      <c r="BW39" s="115"/>
      <c r="BX39" s="114"/>
      <c r="CB39" s="17"/>
      <c r="CC39" s="20"/>
    </row>
    <row r="40" spans="1:81" s="2" customFormat="1" ht="11.45" customHeight="1" x14ac:dyDescent="0.15">
      <c r="A40" s="113"/>
      <c r="B40" s="115"/>
      <c r="C40" s="733"/>
      <c r="D40" s="734"/>
      <c r="E40" s="734"/>
      <c r="F40" s="734"/>
      <c r="G40" s="734"/>
      <c r="H40" s="734"/>
      <c r="I40" s="734"/>
      <c r="J40" s="734"/>
      <c r="K40" s="734"/>
      <c r="L40" s="734"/>
      <c r="M40" s="734"/>
      <c r="N40" s="734"/>
      <c r="O40" s="734"/>
      <c r="P40" s="734"/>
      <c r="Q40" s="734"/>
      <c r="R40" s="734"/>
      <c r="S40" s="734"/>
      <c r="T40" s="734"/>
      <c r="U40" s="734"/>
      <c r="V40" s="734"/>
      <c r="W40" s="734"/>
      <c r="X40" s="735"/>
      <c r="Y40" s="748"/>
      <c r="Z40" s="749"/>
      <c r="AA40" s="749"/>
      <c r="AB40" s="749"/>
      <c r="AC40" s="749"/>
      <c r="AD40" s="749"/>
      <c r="AE40" s="749"/>
      <c r="AF40" s="750"/>
      <c r="AG40" s="751"/>
      <c r="AH40" s="752"/>
      <c r="AI40" s="752"/>
      <c r="AJ40" s="752"/>
      <c r="AK40" s="752"/>
      <c r="AL40" s="752"/>
      <c r="AM40" s="753"/>
      <c r="AN40" s="746"/>
      <c r="AO40" s="746"/>
      <c r="AP40" s="746"/>
      <c r="AQ40" s="746"/>
      <c r="AR40" s="746"/>
      <c r="AS40" s="746"/>
      <c r="AT40" s="747" t="str">
        <f>IF(AND(AP40="",AR40=""),"",SUM(AP40:AS43))</f>
        <v/>
      </c>
      <c r="AU40" s="747"/>
      <c r="AV40" s="746"/>
      <c r="AW40" s="746"/>
      <c r="AX40" s="746"/>
      <c r="AY40" s="746"/>
      <c r="AZ40" s="746"/>
      <c r="BA40" s="746"/>
      <c r="BB40" s="747" t="str">
        <f>IF(AND(AV40="",AX40="",AZ40=""),"",SUM(AV40:BA43))</f>
        <v/>
      </c>
      <c r="BC40" s="747"/>
      <c r="BD40" s="746"/>
      <c r="BE40" s="746"/>
      <c r="BF40" s="746"/>
      <c r="BG40" s="746"/>
      <c r="BH40" s="747" t="str">
        <f>IF(AND(BD40="",BF40=""),"",SUM(BD40:BG43))</f>
        <v/>
      </c>
      <c r="BI40" s="747"/>
      <c r="BJ40" s="746"/>
      <c r="BK40" s="746"/>
      <c r="BL40" s="747" t="str">
        <f>IF(AND(AN40="",AT40="",BB40="",BH40="",BJ40=""),"",SUM(AN40,AT40,BB40,BH40,BJ40))</f>
        <v/>
      </c>
      <c r="BM40" s="747"/>
      <c r="BN40" s="747"/>
      <c r="BO40" s="760"/>
      <c r="BP40" s="761"/>
      <c r="BQ40" s="761"/>
      <c r="BR40" s="761"/>
      <c r="BS40" s="761"/>
      <c r="BT40" s="761"/>
      <c r="BU40" s="761"/>
      <c r="BV40" s="115"/>
      <c r="BW40" s="115"/>
      <c r="BX40" s="114"/>
      <c r="CB40" s="17" t="str">
        <f>IF(AG40="","",IF(AG40&gt;$CC$13,0,DATEDIF(AG40,$CC$15+1,"Y")))</f>
        <v/>
      </c>
      <c r="CC40" s="20">
        <f>IF(OR(BL40="",BL40=0),DATE(9999,12,31),DATE(YEAR($CC$15)-BL40,MONTH($CC$15),DAY($CC$15)))</f>
        <v>2958465</v>
      </c>
    </row>
    <row r="41" spans="1:81" s="2" customFormat="1" ht="11.45" customHeight="1" x14ac:dyDescent="0.15">
      <c r="A41" s="113"/>
      <c r="B41" s="115"/>
      <c r="C41" s="736"/>
      <c r="D41" s="737"/>
      <c r="E41" s="737"/>
      <c r="F41" s="737"/>
      <c r="G41" s="737"/>
      <c r="H41" s="737"/>
      <c r="I41" s="737"/>
      <c r="J41" s="737"/>
      <c r="K41" s="737"/>
      <c r="L41" s="737"/>
      <c r="M41" s="737"/>
      <c r="N41" s="737"/>
      <c r="O41" s="737"/>
      <c r="P41" s="737"/>
      <c r="Q41" s="737"/>
      <c r="R41" s="737"/>
      <c r="S41" s="737"/>
      <c r="T41" s="737"/>
      <c r="U41" s="737"/>
      <c r="V41" s="737"/>
      <c r="W41" s="737"/>
      <c r="X41" s="738"/>
      <c r="Y41" s="740"/>
      <c r="Z41" s="741"/>
      <c r="AA41" s="741"/>
      <c r="AB41" s="741"/>
      <c r="AC41" s="741"/>
      <c r="AD41" s="741"/>
      <c r="AE41" s="741"/>
      <c r="AF41" s="742"/>
      <c r="AG41" s="754"/>
      <c r="AH41" s="755"/>
      <c r="AI41" s="755"/>
      <c r="AJ41" s="755"/>
      <c r="AK41" s="755"/>
      <c r="AL41" s="755"/>
      <c r="AM41" s="756"/>
      <c r="AN41" s="746"/>
      <c r="AO41" s="746"/>
      <c r="AP41" s="746"/>
      <c r="AQ41" s="746"/>
      <c r="AR41" s="746"/>
      <c r="AS41" s="746"/>
      <c r="AT41" s="747"/>
      <c r="AU41" s="747"/>
      <c r="AV41" s="746"/>
      <c r="AW41" s="746"/>
      <c r="AX41" s="746"/>
      <c r="AY41" s="746"/>
      <c r="AZ41" s="746"/>
      <c r="BA41" s="746"/>
      <c r="BB41" s="747"/>
      <c r="BC41" s="747"/>
      <c r="BD41" s="746"/>
      <c r="BE41" s="746"/>
      <c r="BF41" s="746"/>
      <c r="BG41" s="746"/>
      <c r="BH41" s="747"/>
      <c r="BI41" s="747"/>
      <c r="BJ41" s="746"/>
      <c r="BK41" s="746"/>
      <c r="BL41" s="747"/>
      <c r="BM41" s="747"/>
      <c r="BN41" s="747"/>
      <c r="BO41" s="761"/>
      <c r="BP41" s="761"/>
      <c r="BQ41" s="761"/>
      <c r="BR41" s="761"/>
      <c r="BS41" s="761"/>
      <c r="BT41" s="761"/>
      <c r="BU41" s="761"/>
      <c r="BV41" s="115"/>
      <c r="BW41" s="115"/>
      <c r="BX41" s="114"/>
      <c r="CB41" s="17"/>
      <c r="CC41" s="20"/>
    </row>
    <row r="42" spans="1:81" s="2" customFormat="1" ht="11.45" customHeight="1" x14ac:dyDescent="0.15">
      <c r="A42" s="113"/>
      <c r="B42" s="115"/>
      <c r="C42" s="727"/>
      <c r="D42" s="728"/>
      <c r="E42" s="728"/>
      <c r="F42" s="728"/>
      <c r="G42" s="728"/>
      <c r="H42" s="728"/>
      <c r="I42" s="728"/>
      <c r="J42" s="728"/>
      <c r="K42" s="728"/>
      <c r="L42" s="728"/>
      <c r="M42" s="728"/>
      <c r="N42" s="728"/>
      <c r="O42" s="728"/>
      <c r="P42" s="728"/>
      <c r="Q42" s="728"/>
      <c r="R42" s="728"/>
      <c r="S42" s="728"/>
      <c r="T42" s="728"/>
      <c r="U42" s="728"/>
      <c r="V42" s="728"/>
      <c r="W42" s="728"/>
      <c r="X42" s="729"/>
      <c r="Y42" s="740"/>
      <c r="Z42" s="741"/>
      <c r="AA42" s="741"/>
      <c r="AB42" s="741"/>
      <c r="AC42" s="741"/>
      <c r="AD42" s="741"/>
      <c r="AE42" s="741"/>
      <c r="AF42" s="742"/>
      <c r="AG42" s="754"/>
      <c r="AH42" s="755"/>
      <c r="AI42" s="755"/>
      <c r="AJ42" s="755"/>
      <c r="AK42" s="755"/>
      <c r="AL42" s="755"/>
      <c r="AM42" s="756"/>
      <c r="AN42" s="746"/>
      <c r="AO42" s="746"/>
      <c r="AP42" s="746"/>
      <c r="AQ42" s="746"/>
      <c r="AR42" s="746"/>
      <c r="AS42" s="746"/>
      <c r="AT42" s="747"/>
      <c r="AU42" s="747"/>
      <c r="AV42" s="746"/>
      <c r="AW42" s="746"/>
      <c r="AX42" s="746"/>
      <c r="AY42" s="746"/>
      <c r="AZ42" s="746"/>
      <c r="BA42" s="746"/>
      <c r="BB42" s="747"/>
      <c r="BC42" s="747"/>
      <c r="BD42" s="746"/>
      <c r="BE42" s="746"/>
      <c r="BF42" s="746"/>
      <c r="BG42" s="746"/>
      <c r="BH42" s="747"/>
      <c r="BI42" s="747"/>
      <c r="BJ42" s="746"/>
      <c r="BK42" s="746"/>
      <c r="BL42" s="747"/>
      <c r="BM42" s="747"/>
      <c r="BN42" s="747"/>
      <c r="BO42" s="761"/>
      <c r="BP42" s="761"/>
      <c r="BQ42" s="761"/>
      <c r="BR42" s="761"/>
      <c r="BS42" s="761"/>
      <c r="BT42" s="761"/>
      <c r="BU42" s="761"/>
      <c r="BV42" s="115"/>
      <c r="BW42" s="115"/>
      <c r="BX42" s="114"/>
      <c r="CB42" s="17"/>
      <c r="CC42" s="20"/>
    </row>
    <row r="43" spans="1:81" s="2" customFormat="1" ht="11.45" customHeight="1" x14ac:dyDescent="0.15">
      <c r="A43" s="113"/>
      <c r="B43" s="115"/>
      <c r="C43" s="730"/>
      <c r="D43" s="731"/>
      <c r="E43" s="731"/>
      <c r="F43" s="731"/>
      <c r="G43" s="731"/>
      <c r="H43" s="731"/>
      <c r="I43" s="731"/>
      <c r="J43" s="731"/>
      <c r="K43" s="731"/>
      <c r="L43" s="731"/>
      <c r="M43" s="731"/>
      <c r="N43" s="731"/>
      <c r="O43" s="731"/>
      <c r="P43" s="731"/>
      <c r="Q43" s="731"/>
      <c r="R43" s="731"/>
      <c r="S43" s="731"/>
      <c r="T43" s="731"/>
      <c r="U43" s="731"/>
      <c r="V43" s="731"/>
      <c r="W43" s="731"/>
      <c r="X43" s="732"/>
      <c r="Y43" s="743"/>
      <c r="Z43" s="744"/>
      <c r="AA43" s="744"/>
      <c r="AB43" s="744"/>
      <c r="AC43" s="744"/>
      <c r="AD43" s="744"/>
      <c r="AE43" s="744"/>
      <c r="AF43" s="745"/>
      <c r="AG43" s="757"/>
      <c r="AH43" s="758"/>
      <c r="AI43" s="758"/>
      <c r="AJ43" s="758"/>
      <c r="AK43" s="758"/>
      <c r="AL43" s="758"/>
      <c r="AM43" s="759"/>
      <c r="AN43" s="746"/>
      <c r="AO43" s="746"/>
      <c r="AP43" s="746"/>
      <c r="AQ43" s="746"/>
      <c r="AR43" s="746"/>
      <c r="AS43" s="746"/>
      <c r="AT43" s="747"/>
      <c r="AU43" s="747"/>
      <c r="AV43" s="746"/>
      <c r="AW43" s="746"/>
      <c r="AX43" s="746"/>
      <c r="AY43" s="746"/>
      <c r="AZ43" s="746"/>
      <c r="BA43" s="746"/>
      <c r="BB43" s="747"/>
      <c r="BC43" s="747"/>
      <c r="BD43" s="746"/>
      <c r="BE43" s="746"/>
      <c r="BF43" s="746"/>
      <c r="BG43" s="746"/>
      <c r="BH43" s="747"/>
      <c r="BI43" s="747"/>
      <c r="BJ43" s="746"/>
      <c r="BK43" s="746"/>
      <c r="BL43" s="747"/>
      <c r="BM43" s="747"/>
      <c r="BN43" s="747"/>
      <c r="BO43" s="761"/>
      <c r="BP43" s="761"/>
      <c r="BQ43" s="761"/>
      <c r="BR43" s="761"/>
      <c r="BS43" s="761"/>
      <c r="BT43" s="761"/>
      <c r="BU43" s="761"/>
      <c r="BV43" s="115"/>
      <c r="BW43" s="115"/>
      <c r="BX43" s="114"/>
      <c r="CB43" s="17"/>
      <c r="CC43" s="20"/>
    </row>
    <row r="44" spans="1:81" s="2" customFormat="1" ht="11.45" customHeight="1" x14ac:dyDescent="0.15">
      <c r="A44" s="113"/>
      <c r="B44" s="115"/>
      <c r="C44" s="733"/>
      <c r="D44" s="734"/>
      <c r="E44" s="734"/>
      <c r="F44" s="734"/>
      <c r="G44" s="734"/>
      <c r="H44" s="734"/>
      <c r="I44" s="734"/>
      <c r="J44" s="734"/>
      <c r="K44" s="734"/>
      <c r="L44" s="734"/>
      <c r="M44" s="734"/>
      <c r="N44" s="734"/>
      <c r="O44" s="734"/>
      <c r="P44" s="734"/>
      <c r="Q44" s="734"/>
      <c r="R44" s="734"/>
      <c r="S44" s="734"/>
      <c r="T44" s="734"/>
      <c r="U44" s="734"/>
      <c r="V44" s="734"/>
      <c r="W44" s="734"/>
      <c r="X44" s="735"/>
      <c r="Y44" s="748"/>
      <c r="Z44" s="749"/>
      <c r="AA44" s="749"/>
      <c r="AB44" s="749"/>
      <c r="AC44" s="749"/>
      <c r="AD44" s="749"/>
      <c r="AE44" s="749"/>
      <c r="AF44" s="750"/>
      <c r="AG44" s="751"/>
      <c r="AH44" s="752"/>
      <c r="AI44" s="752"/>
      <c r="AJ44" s="752"/>
      <c r="AK44" s="752"/>
      <c r="AL44" s="752"/>
      <c r="AM44" s="753"/>
      <c r="AN44" s="746"/>
      <c r="AO44" s="746"/>
      <c r="AP44" s="746"/>
      <c r="AQ44" s="746"/>
      <c r="AR44" s="746"/>
      <c r="AS44" s="746"/>
      <c r="AT44" s="747" t="str">
        <f>IF(AND(AP44="",AR44=""),"",SUM(AP44:AS47))</f>
        <v/>
      </c>
      <c r="AU44" s="747"/>
      <c r="AV44" s="746"/>
      <c r="AW44" s="746"/>
      <c r="AX44" s="746"/>
      <c r="AY44" s="746"/>
      <c r="AZ44" s="746"/>
      <c r="BA44" s="746"/>
      <c r="BB44" s="747" t="str">
        <f>IF(AND(AV44="",AX44="",AZ44=""),"",SUM(AV44:BA47))</f>
        <v/>
      </c>
      <c r="BC44" s="747"/>
      <c r="BD44" s="746"/>
      <c r="BE44" s="746"/>
      <c r="BF44" s="746"/>
      <c r="BG44" s="746"/>
      <c r="BH44" s="747" t="str">
        <f>IF(AND(BD44="",BF44=""),"",SUM(BD44:BG47))</f>
        <v/>
      </c>
      <c r="BI44" s="747"/>
      <c r="BJ44" s="746"/>
      <c r="BK44" s="746"/>
      <c r="BL44" s="747" t="str">
        <f>IF(AND(AN44="",AT44="",BB44="",BH44="",BJ44=""),"",SUM(AN44,AT44,BB44,BH44,BJ44))</f>
        <v/>
      </c>
      <c r="BM44" s="747"/>
      <c r="BN44" s="747"/>
      <c r="BO44" s="760"/>
      <c r="BP44" s="761"/>
      <c r="BQ44" s="761"/>
      <c r="BR44" s="761"/>
      <c r="BS44" s="761"/>
      <c r="BT44" s="761"/>
      <c r="BU44" s="761"/>
      <c r="BV44" s="115"/>
      <c r="BW44" s="115"/>
      <c r="BX44" s="114"/>
      <c r="CB44" s="17" t="str">
        <f>IF(AG44="","",IF(AG44&gt;$CC$13,0,DATEDIF(AG44,$CC$15+1,"Y")))</f>
        <v/>
      </c>
      <c r="CC44" s="20">
        <f>IF(OR(BL44="",BL44=0),DATE(9999,12,31),DATE(YEAR($CC$15)-BL44,MONTH($CC$15),DAY($CC$15)))</f>
        <v>2958465</v>
      </c>
    </row>
    <row r="45" spans="1:81" s="2" customFormat="1" ht="11.45" customHeight="1" x14ac:dyDescent="0.15">
      <c r="A45" s="113"/>
      <c r="B45" s="115"/>
      <c r="C45" s="736"/>
      <c r="D45" s="737"/>
      <c r="E45" s="737"/>
      <c r="F45" s="737"/>
      <c r="G45" s="737"/>
      <c r="H45" s="737"/>
      <c r="I45" s="737"/>
      <c r="J45" s="737"/>
      <c r="K45" s="737"/>
      <c r="L45" s="737"/>
      <c r="M45" s="737"/>
      <c r="N45" s="737"/>
      <c r="O45" s="737"/>
      <c r="P45" s="737"/>
      <c r="Q45" s="737"/>
      <c r="R45" s="737"/>
      <c r="S45" s="737"/>
      <c r="T45" s="737"/>
      <c r="U45" s="737"/>
      <c r="V45" s="737"/>
      <c r="W45" s="737"/>
      <c r="X45" s="738"/>
      <c r="Y45" s="740"/>
      <c r="Z45" s="741"/>
      <c r="AA45" s="741"/>
      <c r="AB45" s="741"/>
      <c r="AC45" s="741"/>
      <c r="AD45" s="741"/>
      <c r="AE45" s="741"/>
      <c r="AF45" s="742"/>
      <c r="AG45" s="754"/>
      <c r="AH45" s="755"/>
      <c r="AI45" s="755"/>
      <c r="AJ45" s="755"/>
      <c r="AK45" s="755"/>
      <c r="AL45" s="755"/>
      <c r="AM45" s="756"/>
      <c r="AN45" s="746"/>
      <c r="AO45" s="746"/>
      <c r="AP45" s="746"/>
      <c r="AQ45" s="746"/>
      <c r="AR45" s="746"/>
      <c r="AS45" s="746"/>
      <c r="AT45" s="747"/>
      <c r="AU45" s="747"/>
      <c r="AV45" s="746"/>
      <c r="AW45" s="746"/>
      <c r="AX45" s="746"/>
      <c r="AY45" s="746"/>
      <c r="AZ45" s="746"/>
      <c r="BA45" s="746"/>
      <c r="BB45" s="747"/>
      <c r="BC45" s="747"/>
      <c r="BD45" s="746"/>
      <c r="BE45" s="746"/>
      <c r="BF45" s="746"/>
      <c r="BG45" s="746"/>
      <c r="BH45" s="747"/>
      <c r="BI45" s="747"/>
      <c r="BJ45" s="746"/>
      <c r="BK45" s="746"/>
      <c r="BL45" s="747"/>
      <c r="BM45" s="747"/>
      <c r="BN45" s="747"/>
      <c r="BO45" s="761"/>
      <c r="BP45" s="761"/>
      <c r="BQ45" s="761"/>
      <c r="BR45" s="761"/>
      <c r="BS45" s="761"/>
      <c r="BT45" s="761"/>
      <c r="BU45" s="761"/>
      <c r="BV45" s="115"/>
      <c r="BW45" s="115"/>
      <c r="BX45" s="114"/>
      <c r="CB45" s="17"/>
      <c r="CC45" s="20"/>
    </row>
    <row r="46" spans="1:81" s="2" customFormat="1" ht="11.45" customHeight="1" x14ac:dyDescent="0.15">
      <c r="A46" s="113"/>
      <c r="B46" s="115"/>
      <c r="C46" s="727"/>
      <c r="D46" s="728"/>
      <c r="E46" s="728"/>
      <c r="F46" s="728"/>
      <c r="G46" s="728"/>
      <c r="H46" s="728"/>
      <c r="I46" s="728"/>
      <c r="J46" s="728"/>
      <c r="K46" s="728"/>
      <c r="L46" s="728"/>
      <c r="M46" s="728"/>
      <c r="N46" s="728"/>
      <c r="O46" s="728"/>
      <c r="P46" s="728"/>
      <c r="Q46" s="728"/>
      <c r="R46" s="728"/>
      <c r="S46" s="728"/>
      <c r="T46" s="728"/>
      <c r="U46" s="728"/>
      <c r="V46" s="728"/>
      <c r="W46" s="728"/>
      <c r="X46" s="729"/>
      <c r="Y46" s="740"/>
      <c r="Z46" s="741"/>
      <c r="AA46" s="741"/>
      <c r="AB46" s="741"/>
      <c r="AC46" s="741"/>
      <c r="AD46" s="741"/>
      <c r="AE46" s="741"/>
      <c r="AF46" s="742"/>
      <c r="AG46" s="754"/>
      <c r="AH46" s="755"/>
      <c r="AI46" s="755"/>
      <c r="AJ46" s="755"/>
      <c r="AK46" s="755"/>
      <c r="AL46" s="755"/>
      <c r="AM46" s="756"/>
      <c r="AN46" s="746"/>
      <c r="AO46" s="746"/>
      <c r="AP46" s="746"/>
      <c r="AQ46" s="746"/>
      <c r="AR46" s="746"/>
      <c r="AS46" s="746"/>
      <c r="AT46" s="747"/>
      <c r="AU46" s="747"/>
      <c r="AV46" s="746"/>
      <c r="AW46" s="746"/>
      <c r="AX46" s="746"/>
      <c r="AY46" s="746"/>
      <c r="AZ46" s="746"/>
      <c r="BA46" s="746"/>
      <c r="BB46" s="747"/>
      <c r="BC46" s="747"/>
      <c r="BD46" s="746"/>
      <c r="BE46" s="746"/>
      <c r="BF46" s="746"/>
      <c r="BG46" s="746"/>
      <c r="BH46" s="747"/>
      <c r="BI46" s="747"/>
      <c r="BJ46" s="746"/>
      <c r="BK46" s="746"/>
      <c r="BL46" s="747"/>
      <c r="BM46" s="747"/>
      <c r="BN46" s="747"/>
      <c r="BO46" s="761"/>
      <c r="BP46" s="761"/>
      <c r="BQ46" s="761"/>
      <c r="BR46" s="761"/>
      <c r="BS46" s="761"/>
      <c r="BT46" s="761"/>
      <c r="BU46" s="761"/>
      <c r="BV46" s="115"/>
      <c r="BW46" s="115"/>
      <c r="BX46" s="114"/>
      <c r="CB46" s="17"/>
      <c r="CC46" s="20"/>
    </row>
    <row r="47" spans="1:81" s="2" customFormat="1" ht="11.45" customHeight="1" x14ac:dyDescent="0.15">
      <c r="A47" s="113"/>
      <c r="B47" s="115"/>
      <c r="C47" s="730"/>
      <c r="D47" s="731"/>
      <c r="E47" s="731"/>
      <c r="F47" s="731"/>
      <c r="G47" s="731"/>
      <c r="H47" s="731"/>
      <c r="I47" s="731"/>
      <c r="J47" s="731"/>
      <c r="K47" s="731"/>
      <c r="L47" s="731"/>
      <c r="M47" s="731"/>
      <c r="N47" s="731"/>
      <c r="O47" s="731"/>
      <c r="P47" s="731"/>
      <c r="Q47" s="731"/>
      <c r="R47" s="731"/>
      <c r="S47" s="731"/>
      <c r="T47" s="731"/>
      <c r="U47" s="731"/>
      <c r="V47" s="731"/>
      <c r="W47" s="731"/>
      <c r="X47" s="732"/>
      <c r="Y47" s="743"/>
      <c r="Z47" s="744"/>
      <c r="AA47" s="744"/>
      <c r="AB47" s="744"/>
      <c r="AC47" s="744"/>
      <c r="AD47" s="744"/>
      <c r="AE47" s="744"/>
      <c r="AF47" s="745"/>
      <c r="AG47" s="757"/>
      <c r="AH47" s="758"/>
      <c r="AI47" s="758"/>
      <c r="AJ47" s="758"/>
      <c r="AK47" s="758"/>
      <c r="AL47" s="758"/>
      <c r="AM47" s="759"/>
      <c r="AN47" s="746"/>
      <c r="AO47" s="746"/>
      <c r="AP47" s="746"/>
      <c r="AQ47" s="746"/>
      <c r="AR47" s="746"/>
      <c r="AS47" s="746"/>
      <c r="AT47" s="747"/>
      <c r="AU47" s="747"/>
      <c r="AV47" s="746"/>
      <c r="AW47" s="746"/>
      <c r="AX47" s="746"/>
      <c r="AY47" s="746"/>
      <c r="AZ47" s="746"/>
      <c r="BA47" s="746"/>
      <c r="BB47" s="747"/>
      <c r="BC47" s="747"/>
      <c r="BD47" s="746"/>
      <c r="BE47" s="746"/>
      <c r="BF47" s="746"/>
      <c r="BG47" s="746"/>
      <c r="BH47" s="747"/>
      <c r="BI47" s="747"/>
      <c r="BJ47" s="746"/>
      <c r="BK47" s="746"/>
      <c r="BL47" s="747"/>
      <c r="BM47" s="747"/>
      <c r="BN47" s="747"/>
      <c r="BO47" s="761"/>
      <c r="BP47" s="761"/>
      <c r="BQ47" s="761"/>
      <c r="BR47" s="761"/>
      <c r="BS47" s="761"/>
      <c r="BT47" s="761"/>
      <c r="BU47" s="761"/>
      <c r="BV47" s="115"/>
      <c r="BW47" s="115"/>
      <c r="BX47" s="114"/>
      <c r="CB47" s="17"/>
      <c r="CC47" s="20"/>
    </row>
    <row r="48" spans="1:81" s="2" customFormat="1" ht="11.45" customHeight="1" x14ac:dyDescent="0.15">
      <c r="A48" s="113"/>
      <c r="B48" s="115"/>
      <c r="C48" s="733"/>
      <c r="D48" s="734"/>
      <c r="E48" s="734"/>
      <c r="F48" s="734"/>
      <c r="G48" s="734"/>
      <c r="H48" s="734"/>
      <c r="I48" s="734"/>
      <c r="J48" s="734"/>
      <c r="K48" s="734"/>
      <c r="L48" s="734"/>
      <c r="M48" s="734"/>
      <c r="N48" s="734"/>
      <c r="O48" s="734"/>
      <c r="P48" s="734"/>
      <c r="Q48" s="734"/>
      <c r="R48" s="734"/>
      <c r="S48" s="734"/>
      <c r="T48" s="734"/>
      <c r="U48" s="734"/>
      <c r="V48" s="734"/>
      <c r="W48" s="734"/>
      <c r="X48" s="735"/>
      <c r="Y48" s="748"/>
      <c r="Z48" s="749"/>
      <c r="AA48" s="749"/>
      <c r="AB48" s="749"/>
      <c r="AC48" s="749"/>
      <c r="AD48" s="749"/>
      <c r="AE48" s="749"/>
      <c r="AF48" s="750"/>
      <c r="AG48" s="751"/>
      <c r="AH48" s="752"/>
      <c r="AI48" s="752"/>
      <c r="AJ48" s="752"/>
      <c r="AK48" s="752"/>
      <c r="AL48" s="752"/>
      <c r="AM48" s="753"/>
      <c r="AN48" s="746"/>
      <c r="AO48" s="746"/>
      <c r="AP48" s="746"/>
      <c r="AQ48" s="746"/>
      <c r="AR48" s="746"/>
      <c r="AS48" s="746"/>
      <c r="AT48" s="747" t="str">
        <f>IF(AND(AP48="",AR48=""),"",SUM(AP48:AS51))</f>
        <v/>
      </c>
      <c r="AU48" s="747"/>
      <c r="AV48" s="746"/>
      <c r="AW48" s="746"/>
      <c r="AX48" s="746"/>
      <c r="AY48" s="746"/>
      <c r="AZ48" s="746"/>
      <c r="BA48" s="746"/>
      <c r="BB48" s="747" t="str">
        <f>IF(AND(AV48="",AX48="",AZ48=""),"",SUM(AV48:BA51))</f>
        <v/>
      </c>
      <c r="BC48" s="747"/>
      <c r="BD48" s="746"/>
      <c r="BE48" s="746"/>
      <c r="BF48" s="746"/>
      <c r="BG48" s="746"/>
      <c r="BH48" s="747" t="str">
        <f>IF(AND(BD48="",BF48=""),"",SUM(BD48:BG51))</f>
        <v/>
      </c>
      <c r="BI48" s="747"/>
      <c r="BJ48" s="746"/>
      <c r="BK48" s="746"/>
      <c r="BL48" s="747" t="str">
        <f>IF(AND(AN48="",AT48="",BB48="",BH48="",BJ48=""),"",SUM(AN48,AT48,BB48,BH48,BJ48))</f>
        <v/>
      </c>
      <c r="BM48" s="747"/>
      <c r="BN48" s="747"/>
      <c r="BO48" s="760"/>
      <c r="BP48" s="761"/>
      <c r="BQ48" s="761"/>
      <c r="BR48" s="761"/>
      <c r="BS48" s="761"/>
      <c r="BT48" s="761"/>
      <c r="BU48" s="761"/>
      <c r="BV48" s="115"/>
      <c r="BW48" s="115"/>
      <c r="BX48" s="114"/>
      <c r="CB48" s="17" t="str">
        <f>IF(AG48="","",IF(AG48&gt;$CC$13,0,DATEDIF(AG48,$CC$15+1,"Y")))</f>
        <v/>
      </c>
      <c r="CC48" s="20">
        <f>IF(OR(BL48="",BL48=0),DATE(9999,12,31),DATE(YEAR($CC$15)-BL48,MONTH($CC$15),DAY($CC$15)))</f>
        <v>2958465</v>
      </c>
    </row>
    <row r="49" spans="1:90" s="2" customFormat="1" ht="11.45" customHeight="1" x14ac:dyDescent="0.15">
      <c r="A49" s="113"/>
      <c r="B49" s="115"/>
      <c r="C49" s="736"/>
      <c r="D49" s="737"/>
      <c r="E49" s="737"/>
      <c r="F49" s="737"/>
      <c r="G49" s="737"/>
      <c r="H49" s="737"/>
      <c r="I49" s="737"/>
      <c r="J49" s="737"/>
      <c r="K49" s="737"/>
      <c r="L49" s="737"/>
      <c r="M49" s="737"/>
      <c r="N49" s="737"/>
      <c r="O49" s="737"/>
      <c r="P49" s="737"/>
      <c r="Q49" s="737"/>
      <c r="R49" s="737"/>
      <c r="S49" s="737"/>
      <c r="T49" s="737"/>
      <c r="U49" s="737"/>
      <c r="V49" s="737"/>
      <c r="W49" s="737"/>
      <c r="X49" s="738"/>
      <c r="Y49" s="740"/>
      <c r="Z49" s="741"/>
      <c r="AA49" s="741"/>
      <c r="AB49" s="741"/>
      <c r="AC49" s="741"/>
      <c r="AD49" s="741"/>
      <c r="AE49" s="741"/>
      <c r="AF49" s="742"/>
      <c r="AG49" s="754"/>
      <c r="AH49" s="755"/>
      <c r="AI49" s="755"/>
      <c r="AJ49" s="755"/>
      <c r="AK49" s="755"/>
      <c r="AL49" s="755"/>
      <c r="AM49" s="756"/>
      <c r="AN49" s="746"/>
      <c r="AO49" s="746"/>
      <c r="AP49" s="746"/>
      <c r="AQ49" s="746"/>
      <c r="AR49" s="746"/>
      <c r="AS49" s="746"/>
      <c r="AT49" s="747"/>
      <c r="AU49" s="747"/>
      <c r="AV49" s="746"/>
      <c r="AW49" s="746"/>
      <c r="AX49" s="746"/>
      <c r="AY49" s="746"/>
      <c r="AZ49" s="746"/>
      <c r="BA49" s="746"/>
      <c r="BB49" s="747"/>
      <c r="BC49" s="747"/>
      <c r="BD49" s="746"/>
      <c r="BE49" s="746"/>
      <c r="BF49" s="746"/>
      <c r="BG49" s="746"/>
      <c r="BH49" s="747"/>
      <c r="BI49" s="747"/>
      <c r="BJ49" s="746"/>
      <c r="BK49" s="746"/>
      <c r="BL49" s="747"/>
      <c r="BM49" s="747"/>
      <c r="BN49" s="747"/>
      <c r="BO49" s="761"/>
      <c r="BP49" s="761"/>
      <c r="BQ49" s="761"/>
      <c r="BR49" s="761"/>
      <c r="BS49" s="761"/>
      <c r="BT49" s="761"/>
      <c r="BU49" s="761"/>
      <c r="BV49" s="115"/>
      <c r="BW49" s="115"/>
      <c r="BX49" s="114"/>
      <c r="CB49" s="17"/>
      <c r="CC49" s="20"/>
    </row>
    <row r="50" spans="1:90" s="2" customFormat="1" ht="11.45" customHeight="1" x14ac:dyDescent="0.15">
      <c r="A50" s="113"/>
      <c r="B50" s="115"/>
      <c r="C50" s="727"/>
      <c r="D50" s="728"/>
      <c r="E50" s="728"/>
      <c r="F50" s="728"/>
      <c r="G50" s="728"/>
      <c r="H50" s="728"/>
      <c r="I50" s="728"/>
      <c r="J50" s="728"/>
      <c r="K50" s="728"/>
      <c r="L50" s="728"/>
      <c r="M50" s="728"/>
      <c r="N50" s="728"/>
      <c r="O50" s="728"/>
      <c r="P50" s="728"/>
      <c r="Q50" s="728"/>
      <c r="R50" s="728"/>
      <c r="S50" s="728"/>
      <c r="T50" s="728"/>
      <c r="U50" s="728"/>
      <c r="V50" s="728"/>
      <c r="W50" s="728"/>
      <c r="X50" s="729"/>
      <c r="Y50" s="740"/>
      <c r="Z50" s="741"/>
      <c r="AA50" s="741"/>
      <c r="AB50" s="741"/>
      <c r="AC50" s="741"/>
      <c r="AD50" s="741"/>
      <c r="AE50" s="741"/>
      <c r="AF50" s="742"/>
      <c r="AG50" s="754"/>
      <c r="AH50" s="755"/>
      <c r="AI50" s="755"/>
      <c r="AJ50" s="755"/>
      <c r="AK50" s="755"/>
      <c r="AL50" s="755"/>
      <c r="AM50" s="756"/>
      <c r="AN50" s="746"/>
      <c r="AO50" s="746"/>
      <c r="AP50" s="746"/>
      <c r="AQ50" s="746"/>
      <c r="AR50" s="746"/>
      <c r="AS50" s="746"/>
      <c r="AT50" s="747"/>
      <c r="AU50" s="747"/>
      <c r="AV50" s="746"/>
      <c r="AW50" s="746"/>
      <c r="AX50" s="746"/>
      <c r="AY50" s="746"/>
      <c r="AZ50" s="746"/>
      <c r="BA50" s="746"/>
      <c r="BB50" s="747"/>
      <c r="BC50" s="747"/>
      <c r="BD50" s="746"/>
      <c r="BE50" s="746"/>
      <c r="BF50" s="746"/>
      <c r="BG50" s="746"/>
      <c r="BH50" s="747"/>
      <c r="BI50" s="747"/>
      <c r="BJ50" s="746"/>
      <c r="BK50" s="746"/>
      <c r="BL50" s="747"/>
      <c r="BM50" s="747"/>
      <c r="BN50" s="747"/>
      <c r="BO50" s="761"/>
      <c r="BP50" s="761"/>
      <c r="BQ50" s="761"/>
      <c r="BR50" s="761"/>
      <c r="BS50" s="761"/>
      <c r="BT50" s="761"/>
      <c r="BU50" s="761"/>
      <c r="BV50" s="115"/>
      <c r="BW50" s="115"/>
      <c r="BX50" s="114"/>
      <c r="CB50" s="17"/>
      <c r="CC50" s="20"/>
    </row>
    <row r="51" spans="1:90" s="2" customFormat="1" ht="11.45" customHeight="1" x14ac:dyDescent="0.15">
      <c r="A51" s="113"/>
      <c r="B51" s="115"/>
      <c r="C51" s="730"/>
      <c r="D51" s="731"/>
      <c r="E51" s="731"/>
      <c r="F51" s="731"/>
      <c r="G51" s="731"/>
      <c r="H51" s="731"/>
      <c r="I51" s="731"/>
      <c r="J51" s="731"/>
      <c r="K51" s="731"/>
      <c r="L51" s="731"/>
      <c r="M51" s="731"/>
      <c r="N51" s="731"/>
      <c r="O51" s="731"/>
      <c r="P51" s="731"/>
      <c r="Q51" s="731"/>
      <c r="R51" s="731"/>
      <c r="S51" s="731"/>
      <c r="T51" s="731"/>
      <c r="U51" s="731"/>
      <c r="V51" s="731"/>
      <c r="W51" s="731"/>
      <c r="X51" s="732"/>
      <c r="Y51" s="743"/>
      <c r="Z51" s="744"/>
      <c r="AA51" s="744"/>
      <c r="AB51" s="744"/>
      <c r="AC51" s="744"/>
      <c r="AD51" s="744"/>
      <c r="AE51" s="744"/>
      <c r="AF51" s="745"/>
      <c r="AG51" s="757"/>
      <c r="AH51" s="758"/>
      <c r="AI51" s="758"/>
      <c r="AJ51" s="758"/>
      <c r="AK51" s="758"/>
      <c r="AL51" s="758"/>
      <c r="AM51" s="759"/>
      <c r="AN51" s="746"/>
      <c r="AO51" s="746"/>
      <c r="AP51" s="746"/>
      <c r="AQ51" s="746"/>
      <c r="AR51" s="746"/>
      <c r="AS51" s="746"/>
      <c r="AT51" s="747"/>
      <c r="AU51" s="747"/>
      <c r="AV51" s="746"/>
      <c r="AW51" s="746"/>
      <c r="AX51" s="746"/>
      <c r="AY51" s="746"/>
      <c r="AZ51" s="746"/>
      <c r="BA51" s="746"/>
      <c r="BB51" s="747"/>
      <c r="BC51" s="747"/>
      <c r="BD51" s="746"/>
      <c r="BE51" s="746"/>
      <c r="BF51" s="746"/>
      <c r="BG51" s="746"/>
      <c r="BH51" s="747"/>
      <c r="BI51" s="747"/>
      <c r="BJ51" s="746"/>
      <c r="BK51" s="746"/>
      <c r="BL51" s="747"/>
      <c r="BM51" s="747"/>
      <c r="BN51" s="747"/>
      <c r="BO51" s="761"/>
      <c r="BP51" s="761"/>
      <c r="BQ51" s="761"/>
      <c r="BR51" s="761"/>
      <c r="BS51" s="761"/>
      <c r="BT51" s="761"/>
      <c r="BU51" s="761"/>
      <c r="BV51" s="115"/>
      <c r="BW51" s="115"/>
      <c r="BX51" s="114"/>
      <c r="CB51" s="17"/>
      <c r="CC51" s="20"/>
    </row>
    <row r="52" spans="1:90" s="2" customFormat="1" ht="11.45" customHeight="1" x14ac:dyDescent="0.15">
      <c r="A52" s="113"/>
      <c r="B52" s="115"/>
      <c r="C52" s="733"/>
      <c r="D52" s="734"/>
      <c r="E52" s="734"/>
      <c r="F52" s="734"/>
      <c r="G52" s="734"/>
      <c r="H52" s="734"/>
      <c r="I52" s="734"/>
      <c r="J52" s="734"/>
      <c r="K52" s="734"/>
      <c r="L52" s="734"/>
      <c r="M52" s="734"/>
      <c r="N52" s="734"/>
      <c r="O52" s="734"/>
      <c r="P52" s="734"/>
      <c r="Q52" s="734"/>
      <c r="R52" s="734"/>
      <c r="S52" s="734"/>
      <c r="T52" s="734"/>
      <c r="U52" s="734"/>
      <c r="V52" s="734"/>
      <c r="W52" s="734"/>
      <c r="X52" s="735"/>
      <c r="Y52" s="748"/>
      <c r="Z52" s="749"/>
      <c r="AA52" s="749"/>
      <c r="AB52" s="749"/>
      <c r="AC52" s="749"/>
      <c r="AD52" s="749"/>
      <c r="AE52" s="749"/>
      <c r="AF52" s="750"/>
      <c r="AG52" s="751"/>
      <c r="AH52" s="752"/>
      <c r="AI52" s="752"/>
      <c r="AJ52" s="752"/>
      <c r="AK52" s="752"/>
      <c r="AL52" s="752"/>
      <c r="AM52" s="753"/>
      <c r="AN52" s="746"/>
      <c r="AO52" s="746"/>
      <c r="AP52" s="746"/>
      <c r="AQ52" s="746"/>
      <c r="AR52" s="746"/>
      <c r="AS52" s="746"/>
      <c r="AT52" s="747" t="str">
        <f>IF(AND(AP52="",AR52=""),"",SUM(AP52:AS55))</f>
        <v/>
      </c>
      <c r="AU52" s="747"/>
      <c r="AV52" s="746"/>
      <c r="AW52" s="746"/>
      <c r="AX52" s="746"/>
      <c r="AY52" s="746"/>
      <c r="AZ52" s="746"/>
      <c r="BA52" s="746"/>
      <c r="BB52" s="747" t="str">
        <f>IF(AND(AV52="",AX52="",AZ52=""),"",SUM(AV52:BA55))</f>
        <v/>
      </c>
      <c r="BC52" s="747"/>
      <c r="BD52" s="746"/>
      <c r="BE52" s="746"/>
      <c r="BF52" s="746"/>
      <c r="BG52" s="746"/>
      <c r="BH52" s="747" t="str">
        <f>IF(AND(BD52="",BF52=""),"",SUM(BD52:BG55))</f>
        <v/>
      </c>
      <c r="BI52" s="747"/>
      <c r="BJ52" s="746"/>
      <c r="BK52" s="746"/>
      <c r="BL52" s="747" t="str">
        <f>IF(AND(AN52="",AT52="",BB52="",BH52="",BJ52=""),"",SUM(AN52,AT52,BB52,BH52,BJ52))</f>
        <v/>
      </c>
      <c r="BM52" s="747"/>
      <c r="BN52" s="747"/>
      <c r="BO52" s="760"/>
      <c r="BP52" s="761"/>
      <c r="BQ52" s="761"/>
      <c r="BR52" s="761"/>
      <c r="BS52" s="761"/>
      <c r="BT52" s="761"/>
      <c r="BU52" s="761"/>
      <c r="BV52" s="115"/>
      <c r="BW52" s="115"/>
      <c r="BX52" s="114"/>
      <c r="CB52" s="17" t="str">
        <f>IF(AG52="","",IF(AG52&gt;$CC$13,0,DATEDIF(AG52,$CC$15+1,"Y")))</f>
        <v/>
      </c>
      <c r="CC52" s="20">
        <f>IF(OR(BL52="",BL52=0),DATE(9999,12,31),DATE(YEAR($CC$15)-BL52,MONTH($CC$15),DAY($CC$15)))</f>
        <v>2958465</v>
      </c>
    </row>
    <row r="53" spans="1:90" s="2" customFormat="1" ht="11.45" customHeight="1" x14ac:dyDescent="0.15">
      <c r="A53" s="113"/>
      <c r="B53" s="115"/>
      <c r="C53" s="736"/>
      <c r="D53" s="737"/>
      <c r="E53" s="737"/>
      <c r="F53" s="737"/>
      <c r="G53" s="737"/>
      <c r="H53" s="737"/>
      <c r="I53" s="737"/>
      <c r="J53" s="737"/>
      <c r="K53" s="737"/>
      <c r="L53" s="737"/>
      <c r="M53" s="737"/>
      <c r="N53" s="737"/>
      <c r="O53" s="737"/>
      <c r="P53" s="737"/>
      <c r="Q53" s="737"/>
      <c r="R53" s="737"/>
      <c r="S53" s="737"/>
      <c r="T53" s="737"/>
      <c r="U53" s="737"/>
      <c r="V53" s="737"/>
      <c r="W53" s="737"/>
      <c r="X53" s="738"/>
      <c r="Y53" s="740"/>
      <c r="Z53" s="741"/>
      <c r="AA53" s="741"/>
      <c r="AB53" s="741"/>
      <c r="AC53" s="741"/>
      <c r="AD53" s="741"/>
      <c r="AE53" s="741"/>
      <c r="AF53" s="742"/>
      <c r="AG53" s="754"/>
      <c r="AH53" s="755"/>
      <c r="AI53" s="755"/>
      <c r="AJ53" s="755"/>
      <c r="AK53" s="755"/>
      <c r="AL53" s="755"/>
      <c r="AM53" s="756"/>
      <c r="AN53" s="746"/>
      <c r="AO53" s="746"/>
      <c r="AP53" s="746"/>
      <c r="AQ53" s="746"/>
      <c r="AR53" s="746"/>
      <c r="AS53" s="746"/>
      <c r="AT53" s="747"/>
      <c r="AU53" s="747"/>
      <c r="AV53" s="746"/>
      <c r="AW53" s="746"/>
      <c r="AX53" s="746"/>
      <c r="AY53" s="746"/>
      <c r="AZ53" s="746"/>
      <c r="BA53" s="746"/>
      <c r="BB53" s="747"/>
      <c r="BC53" s="747"/>
      <c r="BD53" s="746"/>
      <c r="BE53" s="746"/>
      <c r="BF53" s="746"/>
      <c r="BG53" s="746"/>
      <c r="BH53" s="747"/>
      <c r="BI53" s="747"/>
      <c r="BJ53" s="746"/>
      <c r="BK53" s="746"/>
      <c r="BL53" s="747"/>
      <c r="BM53" s="747"/>
      <c r="BN53" s="747"/>
      <c r="BO53" s="761"/>
      <c r="BP53" s="761"/>
      <c r="BQ53" s="761"/>
      <c r="BR53" s="761"/>
      <c r="BS53" s="761"/>
      <c r="BT53" s="761"/>
      <c r="BU53" s="761"/>
      <c r="BV53" s="115"/>
      <c r="BW53" s="115"/>
      <c r="BX53" s="114"/>
      <c r="CB53" s="17"/>
      <c r="CC53" s="20"/>
    </row>
    <row r="54" spans="1:90" s="2" customFormat="1" ht="11.45" customHeight="1" x14ac:dyDescent="0.15">
      <c r="A54" s="113"/>
      <c r="B54" s="115"/>
      <c r="C54" s="727"/>
      <c r="D54" s="728"/>
      <c r="E54" s="728"/>
      <c r="F54" s="728"/>
      <c r="G54" s="728"/>
      <c r="H54" s="728"/>
      <c r="I54" s="728"/>
      <c r="J54" s="728"/>
      <c r="K54" s="728"/>
      <c r="L54" s="728"/>
      <c r="M54" s="728"/>
      <c r="N54" s="728"/>
      <c r="O54" s="728"/>
      <c r="P54" s="728"/>
      <c r="Q54" s="728"/>
      <c r="R54" s="728"/>
      <c r="S54" s="728"/>
      <c r="T54" s="728"/>
      <c r="U54" s="728"/>
      <c r="V54" s="728"/>
      <c r="W54" s="728"/>
      <c r="X54" s="729"/>
      <c r="Y54" s="740"/>
      <c r="Z54" s="741"/>
      <c r="AA54" s="741"/>
      <c r="AB54" s="741"/>
      <c r="AC54" s="741"/>
      <c r="AD54" s="741"/>
      <c r="AE54" s="741"/>
      <c r="AF54" s="742"/>
      <c r="AG54" s="754"/>
      <c r="AH54" s="755"/>
      <c r="AI54" s="755"/>
      <c r="AJ54" s="755"/>
      <c r="AK54" s="755"/>
      <c r="AL54" s="755"/>
      <c r="AM54" s="756"/>
      <c r="AN54" s="746"/>
      <c r="AO54" s="746"/>
      <c r="AP54" s="746"/>
      <c r="AQ54" s="746"/>
      <c r="AR54" s="746"/>
      <c r="AS54" s="746"/>
      <c r="AT54" s="747"/>
      <c r="AU54" s="747"/>
      <c r="AV54" s="746"/>
      <c r="AW54" s="746"/>
      <c r="AX54" s="746"/>
      <c r="AY54" s="746"/>
      <c r="AZ54" s="746"/>
      <c r="BA54" s="746"/>
      <c r="BB54" s="747"/>
      <c r="BC54" s="747"/>
      <c r="BD54" s="746"/>
      <c r="BE54" s="746"/>
      <c r="BF54" s="746"/>
      <c r="BG54" s="746"/>
      <c r="BH54" s="747"/>
      <c r="BI54" s="747"/>
      <c r="BJ54" s="746"/>
      <c r="BK54" s="746"/>
      <c r="BL54" s="747"/>
      <c r="BM54" s="747"/>
      <c r="BN54" s="747"/>
      <c r="BO54" s="761"/>
      <c r="BP54" s="761"/>
      <c r="BQ54" s="761"/>
      <c r="BR54" s="761"/>
      <c r="BS54" s="761"/>
      <c r="BT54" s="761"/>
      <c r="BU54" s="761"/>
      <c r="BV54" s="115"/>
      <c r="BW54" s="115"/>
      <c r="BX54" s="114"/>
      <c r="CB54" s="17"/>
      <c r="CC54" s="20"/>
    </row>
    <row r="55" spans="1:90" s="2" customFormat="1" ht="11.45" customHeight="1" x14ac:dyDescent="0.15">
      <c r="A55" s="113"/>
      <c r="B55" s="115"/>
      <c r="C55" s="730"/>
      <c r="D55" s="731"/>
      <c r="E55" s="731"/>
      <c r="F55" s="731"/>
      <c r="G55" s="731"/>
      <c r="H55" s="731"/>
      <c r="I55" s="731"/>
      <c r="J55" s="731"/>
      <c r="K55" s="731"/>
      <c r="L55" s="731"/>
      <c r="M55" s="731"/>
      <c r="N55" s="731"/>
      <c r="O55" s="731"/>
      <c r="P55" s="731"/>
      <c r="Q55" s="731"/>
      <c r="R55" s="731"/>
      <c r="S55" s="731"/>
      <c r="T55" s="731"/>
      <c r="U55" s="731"/>
      <c r="V55" s="731"/>
      <c r="W55" s="731"/>
      <c r="X55" s="732"/>
      <c r="Y55" s="743"/>
      <c r="Z55" s="744"/>
      <c r="AA55" s="744"/>
      <c r="AB55" s="744"/>
      <c r="AC55" s="744"/>
      <c r="AD55" s="744"/>
      <c r="AE55" s="744"/>
      <c r="AF55" s="745"/>
      <c r="AG55" s="757"/>
      <c r="AH55" s="758"/>
      <c r="AI55" s="758"/>
      <c r="AJ55" s="758"/>
      <c r="AK55" s="758"/>
      <c r="AL55" s="758"/>
      <c r="AM55" s="759"/>
      <c r="AN55" s="746"/>
      <c r="AO55" s="746"/>
      <c r="AP55" s="746"/>
      <c r="AQ55" s="746"/>
      <c r="AR55" s="746"/>
      <c r="AS55" s="746"/>
      <c r="AT55" s="747"/>
      <c r="AU55" s="747"/>
      <c r="AV55" s="746"/>
      <c r="AW55" s="746"/>
      <c r="AX55" s="746"/>
      <c r="AY55" s="746"/>
      <c r="AZ55" s="746"/>
      <c r="BA55" s="746"/>
      <c r="BB55" s="747"/>
      <c r="BC55" s="747"/>
      <c r="BD55" s="746"/>
      <c r="BE55" s="746"/>
      <c r="BF55" s="746"/>
      <c r="BG55" s="746"/>
      <c r="BH55" s="747"/>
      <c r="BI55" s="747"/>
      <c r="BJ55" s="746"/>
      <c r="BK55" s="746"/>
      <c r="BL55" s="747"/>
      <c r="BM55" s="747"/>
      <c r="BN55" s="747"/>
      <c r="BO55" s="761"/>
      <c r="BP55" s="761"/>
      <c r="BQ55" s="761"/>
      <c r="BR55" s="761"/>
      <c r="BS55" s="761"/>
      <c r="BT55" s="761"/>
      <c r="BU55" s="761"/>
      <c r="BV55" s="115"/>
      <c r="BW55" s="115"/>
      <c r="BX55" s="114"/>
      <c r="CB55" s="17"/>
      <c r="CC55" s="20"/>
    </row>
    <row r="56" spans="1:90" s="2" customFormat="1" ht="11.45" customHeight="1" x14ac:dyDescent="0.15">
      <c r="A56" s="113"/>
      <c r="B56" s="115"/>
      <c r="C56" s="733"/>
      <c r="D56" s="734"/>
      <c r="E56" s="734"/>
      <c r="F56" s="734"/>
      <c r="G56" s="734"/>
      <c r="H56" s="734"/>
      <c r="I56" s="734"/>
      <c r="J56" s="734"/>
      <c r="K56" s="734"/>
      <c r="L56" s="734"/>
      <c r="M56" s="734"/>
      <c r="N56" s="734"/>
      <c r="O56" s="734"/>
      <c r="P56" s="734"/>
      <c r="Q56" s="734"/>
      <c r="R56" s="734"/>
      <c r="S56" s="734"/>
      <c r="T56" s="734"/>
      <c r="U56" s="734"/>
      <c r="V56" s="734"/>
      <c r="W56" s="734"/>
      <c r="X56" s="735"/>
      <c r="Y56" s="748"/>
      <c r="Z56" s="749"/>
      <c r="AA56" s="749"/>
      <c r="AB56" s="749"/>
      <c r="AC56" s="749"/>
      <c r="AD56" s="749"/>
      <c r="AE56" s="749"/>
      <c r="AF56" s="750"/>
      <c r="AG56" s="751"/>
      <c r="AH56" s="752"/>
      <c r="AI56" s="752"/>
      <c r="AJ56" s="752"/>
      <c r="AK56" s="752"/>
      <c r="AL56" s="752"/>
      <c r="AM56" s="753"/>
      <c r="AN56" s="746"/>
      <c r="AO56" s="746"/>
      <c r="AP56" s="746"/>
      <c r="AQ56" s="746"/>
      <c r="AR56" s="746"/>
      <c r="AS56" s="746"/>
      <c r="AT56" s="747" t="str">
        <f>IF(AND(AP56="",AR56=""),"",SUM(AP56:AS59))</f>
        <v/>
      </c>
      <c r="AU56" s="747"/>
      <c r="AV56" s="746"/>
      <c r="AW56" s="746"/>
      <c r="AX56" s="746"/>
      <c r="AY56" s="746"/>
      <c r="AZ56" s="746"/>
      <c r="BA56" s="746"/>
      <c r="BB56" s="747" t="str">
        <f>IF(AND(AV56="",AX56="",AZ56=""),"",SUM(AV56:BA59))</f>
        <v/>
      </c>
      <c r="BC56" s="747"/>
      <c r="BD56" s="746"/>
      <c r="BE56" s="746"/>
      <c r="BF56" s="746"/>
      <c r="BG56" s="746"/>
      <c r="BH56" s="747" t="str">
        <f>IF(AND(BD56="",BF56=""),"",SUM(BD56:BG59))</f>
        <v/>
      </c>
      <c r="BI56" s="747"/>
      <c r="BJ56" s="746"/>
      <c r="BK56" s="746"/>
      <c r="BL56" s="747" t="str">
        <f>IF(AND(AN56="",AT56="",BB56="",BH56="",BJ56=""),"",SUM(AN56,AT56,BB56,BH56,BJ56))</f>
        <v/>
      </c>
      <c r="BM56" s="747"/>
      <c r="BN56" s="747"/>
      <c r="BO56" s="760"/>
      <c r="BP56" s="761"/>
      <c r="BQ56" s="761"/>
      <c r="BR56" s="761"/>
      <c r="BS56" s="761"/>
      <c r="BT56" s="761"/>
      <c r="BU56" s="761"/>
      <c r="BV56" s="115"/>
      <c r="BW56" s="115"/>
      <c r="BX56" s="114"/>
      <c r="CB56" s="17" t="str">
        <f>IF(AG56="","",IF(AG56&gt;$CC$13,0,DATEDIF(AG56,$CC$15+1,"Y")))</f>
        <v/>
      </c>
      <c r="CC56" s="20">
        <f>IF(OR(BL56="",BL56=0),DATE(9999,12,31),DATE(YEAR($CC$15)-BL56,MONTH($CC$15),DAY($CC$15)))</f>
        <v>2958465</v>
      </c>
    </row>
    <row r="57" spans="1:90" s="2" customFormat="1" ht="11.45" customHeight="1" x14ac:dyDescent="0.15">
      <c r="A57" s="113"/>
      <c r="B57" s="115"/>
      <c r="C57" s="736"/>
      <c r="D57" s="737"/>
      <c r="E57" s="737"/>
      <c r="F57" s="737"/>
      <c r="G57" s="737"/>
      <c r="H57" s="737"/>
      <c r="I57" s="737"/>
      <c r="J57" s="737"/>
      <c r="K57" s="737"/>
      <c r="L57" s="737"/>
      <c r="M57" s="737"/>
      <c r="N57" s="737"/>
      <c r="O57" s="737"/>
      <c r="P57" s="737"/>
      <c r="Q57" s="737"/>
      <c r="R57" s="737"/>
      <c r="S57" s="737"/>
      <c r="T57" s="737"/>
      <c r="U57" s="737"/>
      <c r="V57" s="737"/>
      <c r="W57" s="737"/>
      <c r="X57" s="738"/>
      <c r="Y57" s="740"/>
      <c r="Z57" s="741"/>
      <c r="AA57" s="741"/>
      <c r="AB57" s="741"/>
      <c r="AC57" s="741"/>
      <c r="AD57" s="741"/>
      <c r="AE57" s="741"/>
      <c r="AF57" s="742"/>
      <c r="AG57" s="754"/>
      <c r="AH57" s="755"/>
      <c r="AI57" s="755"/>
      <c r="AJ57" s="755"/>
      <c r="AK57" s="755"/>
      <c r="AL57" s="755"/>
      <c r="AM57" s="756"/>
      <c r="AN57" s="746"/>
      <c r="AO57" s="746"/>
      <c r="AP57" s="746"/>
      <c r="AQ57" s="746"/>
      <c r="AR57" s="746"/>
      <c r="AS57" s="746"/>
      <c r="AT57" s="747"/>
      <c r="AU57" s="747"/>
      <c r="AV57" s="746"/>
      <c r="AW57" s="746"/>
      <c r="AX57" s="746"/>
      <c r="AY57" s="746"/>
      <c r="AZ57" s="746"/>
      <c r="BA57" s="746"/>
      <c r="BB57" s="747"/>
      <c r="BC57" s="747"/>
      <c r="BD57" s="746"/>
      <c r="BE57" s="746"/>
      <c r="BF57" s="746"/>
      <c r="BG57" s="746"/>
      <c r="BH57" s="747"/>
      <c r="BI57" s="747"/>
      <c r="BJ57" s="746"/>
      <c r="BK57" s="746"/>
      <c r="BL57" s="747"/>
      <c r="BM57" s="747"/>
      <c r="BN57" s="747"/>
      <c r="BO57" s="761"/>
      <c r="BP57" s="761"/>
      <c r="BQ57" s="761"/>
      <c r="BR57" s="761"/>
      <c r="BS57" s="761"/>
      <c r="BT57" s="761"/>
      <c r="BU57" s="761"/>
      <c r="BV57" s="115"/>
      <c r="BW57" s="115"/>
      <c r="BX57" s="114"/>
      <c r="CB57" s="17"/>
      <c r="CC57" s="21"/>
    </row>
    <row r="58" spans="1:90" s="2" customFormat="1" ht="11.45" customHeight="1" x14ac:dyDescent="0.15">
      <c r="A58" s="113"/>
      <c r="B58" s="115"/>
      <c r="C58" s="727"/>
      <c r="D58" s="728"/>
      <c r="E58" s="728"/>
      <c r="F58" s="728"/>
      <c r="G58" s="728"/>
      <c r="H58" s="728"/>
      <c r="I58" s="728"/>
      <c r="J58" s="728"/>
      <c r="K58" s="728"/>
      <c r="L58" s="728"/>
      <c r="M58" s="728"/>
      <c r="N58" s="728"/>
      <c r="O58" s="728"/>
      <c r="P58" s="728"/>
      <c r="Q58" s="728"/>
      <c r="R58" s="728"/>
      <c r="S58" s="728"/>
      <c r="T58" s="728"/>
      <c r="U58" s="728"/>
      <c r="V58" s="728"/>
      <c r="W58" s="728"/>
      <c r="X58" s="729"/>
      <c r="Y58" s="740"/>
      <c r="Z58" s="741"/>
      <c r="AA58" s="741"/>
      <c r="AB58" s="741"/>
      <c r="AC58" s="741"/>
      <c r="AD58" s="741"/>
      <c r="AE58" s="741"/>
      <c r="AF58" s="742"/>
      <c r="AG58" s="754"/>
      <c r="AH58" s="755"/>
      <c r="AI58" s="755"/>
      <c r="AJ58" s="755"/>
      <c r="AK58" s="755"/>
      <c r="AL58" s="755"/>
      <c r="AM58" s="756"/>
      <c r="AN58" s="746"/>
      <c r="AO58" s="746"/>
      <c r="AP58" s="746"/>
      <c r="AQ58" s="746"/>
      <c r="AR58" s="746"/>
      <c r="AS58" s="746"/>
      <c r="AT58" s="747"/>
      <c r="AU58" s="747"/>
      <c r="AV58" s="746"/>
      <c r="AW58" s="746"/>
      <c r="AX58" s="746"/>
      <c r="AY58" s="746"/>
      <c r="AZ58" s="746"/>
      <c r="BA58" s="746"/>
      <c r="BB58" s="747"/>
      <c r="BC58" s="747"/>
      <c r="BD58" s="746"/>
      <c r="BE58" s="746"/>
      <c r="BF58" s="746"/>
      <c r="BG58" s="746"/>
      <c r="BH58" s="747"/>
      <c r="BI58" s="747"/>
      <c r="BJ58" s="746"/>
      <c r="BK58" s="746"/>
      <c r="BL58" s="747"/>
      <c r="BM58" s="747"/>
      <c r="BN58" s="747"/>
      <c r="BO58" s="761"/>
      <c r="BP58" s="761"/>
      <c r="BQ58" s="761"/>
      <c r="BR58" s="761"/>
      <c r="BS58" s="761"/>
      <c r="BT58" s="761"/>
      <c r="BU58" s="761"/>
      <c r="BV58" s="115"/>
      <c r="BW58" s="115"/>
      <c r="BX58" s="114"/>
      <c r="CB58" s="17"/>
      <c r="CC58" s="21"/>
    </row>
    <row r="59" spans="1:90" s="2" customFormat="1" ht="11.45" customHeight="1" x14ac:dyDescent="0.15">
      <c r="A59" s="113"/>
      <c r="B59" s="115"/>
      <c r="C59" s="730"/>
      <c r="D59" s="731"/>
      <c r="E59" s="731"/>
      <c r="F59" s="731"/>
      <c r="G59" s="731"/>
      <c r="H59" s="731"/>
      <c r="I59" s="731"/>
      <c r="J59" s="731"/>
      <c r="K59" s="731"/>
      <c r="L59" s="731"/>
      <c r="M59" s="731"/>
      <c r="N59" s="731"/>
      <c r="O59" s="731"/>
      <c r="P59" s="731"/>
      <c r="Q59" s="731"/>
      <c r="R59" s="731"/>
      <c r="S59" s="731"/>
      <c r="T59" s="731"/>
      <c r="U59" s="731"/>
      <c r="V59" s="731"/>
      <c r="W59" s="731"/>
      <c r="X59" s="732"/>
      <c r="Y59" s="743"/>
      <c r="Z59" s="744"/>
      <c r="AA59" s="744"/>
      <c r="AB59" s="744"/>
      <c r="AC59" s="744"/>
      <c r="AD59" s="744"/>
      <c r="AE59" s="744"/>
      <c r="AF59" s="745"/>
      <c r="AG59" s="757"/>
      <c r="AH59" s="758"/>
      <c r="AI59" s="758"/>
      <c r="AJ59" s="758"/>
      <c r="AK59" s="758"/>
      <c r="AL59" s="758"/>
      <c r="AM59" s="759"/>
      <c r="AN59" s="746"/>
      <c r="AO59" s="746"/>
      <c r="AP59" s="746"/>
      <c r="AQ59" s="746"/>
      <c r="AR59" s="746"/>
      <c r="AS59" s="746"/>
      <c r="AT59" s="747"/>
      <c r="AU59" s="747"/>
      <c r="AV59" s="746"/>
      <c r="AW59" s="746"/>
      <c r="AX59" s="746"/>
      <c r="AY59" s="746"/>
      <c r="AZ59" s="746"/>
      <c r="BA59" s="746"/>
      <c r="BB59" s="747"/>
      <c r="BC59" s="747"/>
      <c r="BD59" s="746"/>
      <c r="BE59" s="746"/>
      <c r="BF59" s="746"/>
      <c r="BG59" s="746"/>
      <c r="BH59" s="747"/>
      <c r="BI59" s="747"/>
      <c r="BJ59" s="746"/>
      <c r="BK59" s="746"/>
      <c r="BL59" s="747"/>
      <c r="BM59" s="747"/>
      <c r="BN59" s="747"/>
      <c r="BO59" s="761"/>
      <c r="BP59" s="761"/>
      <c r="BQ59" s="761"/>
      <c r="BR59" s="761"/>
      <c r="BS59" s="761"/>
      <c r="BT59" s="761"/>
      <c r="BU59" s="761"/>
      <c r="BV59" s="115"/>
      <c r="BW59" s="115"/>
      <c r="BX59" s="114"/>
      <c r="CB59" s="17"/>
      <c r="CC59" s="21" t="s">
        <v>227</v>
      </c>
      <c r="CD59" s="19"/>
      <c r="CE59" s="19"/>
      <c r="CF59" s="19"/>
      <c r="CG59" s="19"/>
      <c r="CH59" s="19"/>
      <c r="CI59" s="19"/>
      <c r="CJ59" s="19"/>
      <c r="CK59" s="19"/>
      <c r="CL59" s="19"/>
    </row>
    <row r="60" spans="1:90" s="2" customFormat="1" ht="18" customHeight="1" x14ac:dyDescent="0.15">
      <c r="A60" s="113"/>
      <c r="B60" s="115"/>
      <c r="C60" s="115" t="s">
        <v>94</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c r="CB60" s="14"/>
      <c r="CC60" s="14"/>
    </row>
    <row r="61" spans="1:90" s="2" customFormat="1" ht="18" customHeight="1" x14ac:dyDescent="0.15">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c r="CB61" s="14"/>
      <c r="CC61" s="14"/>
    </row>
    <row r="62" spans="1:90" s="2" customFormat="1" ht="18" customHeight="1" x14ac:dyDescent="0.15">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c r="CB62" s="14"/>
      <c r="CC62" s="14"/>
    </row>
    <row r="63" spans="1:90" s="2" customFormat="1" ht="18" customHeight="1" x14ac:dyDescent="0.15">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c r="CB63" s="14"/>
      <c r="CC63" s="14"/>
    </row>
    <row r="64" spans="1:90" s="2" customFormat="1" ht="18" customHeight="1" x14ac:dyDescent="0.15">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c r="CB64" s="14"/>
      <c r="CC64" s="14"/>
    </row>
    <row r="65" spans="1:106" s="2" customFormat="1" ht="18" customHeight="1" x14ac:dyDescent="0.15">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c r="CB65" s="14"/>
      <c r="CC65" s="14"/>
    </row>
    <row r="66" spans="1:106" s="2" customFormat="1" ht="18" customHeight="1" x14ac:dyDescent="0.15">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c r="CB66" s="14"/>
      <c r="CC66" s="14"/>
    </row>
    <row r="67" spans="1:106" s="2" customFormat="1" ht="18" customHeight="1" x14ac:dyDescent="0.15">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16"/>
      <c r="CC67" s="16"/>
      <c r="CT67" s="6"/>
      <c r="CU67" s="6"/>
      <c r="CV67" s="6"/>
      <c r="CW67" s="6"/>
      <c r="CX67" s="6"/>
      <c r="CY67" s="6"/>
      <c r="CZ67" s="6"/>
      <c r="DA67" s="6"/>
      <c r="DB67" s="6"/>
    </row>
    <row r="68" spans="1:106" s="2" customFormat="1" ht="18" customHeight="1" x14ac:dyDescent="0.15">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16"/>
      <c r="CC68" s="16"/>
      <c r="CT68" s="6"/>
      <c r="CU68" s="6"/>
      <c r="CV68" s="6"/>
      <c r="CW68" s="6"/>
      <c r="CX68" s="6"/>
      <c r="CY68" s="6"/>
      <c r="CZ68" s="6"/>
      <c r="DA68" s="6"/>
      <c r="DB68" s="6"/>
    </row>
    <row r="69" spans="1:106" ht="18" customHeight="1" x14ac:dyDescent="0.15">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ht="13.5"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x14ac:dyDescent="0.15"/>
    <row r="72" spans="1:106" ht="13.5" customHeight="1" x14ac:dyDescent="0.15"/>
  </sheetData>
  <sheetProtection password="C6E7" sheet="1" objects="1" scenarios="1"/>
  <mergeCells count="236">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G2:N3"/>
    <mergeCell ref="O2:X3"/>
    <mergeCell ref="AA2:AH3"/>
    <mergeCell ref="AI2:AS3"/>
    <mergeCell ref="Y5:AU7"/>
    <mergeCell ref="C6:V7"/>
    <mergeCell ref="AP11:AU11"/>
    <mergeCell ref="AV11:BC11"/>
    <mergeCell ref="BD11:BI11"/>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s>
  <phoneticPr fontId="2"/>
  <conditionalFormatting sqref="AG20:AM59">
    <cfRule type="cellIs" dxfId="26" priority="1" operator="between">
      <formula>44197</formula>
      <formula>44561</formula>
    </cfRule>
    <cfRule type="cellIs" dxfId="25" priority="2" operator="between">
      <formula>43831</formula>
      <formula>44196</formula>
    </cfRule>
    <cfRule type="cellIs" dxfId="24"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20:X21 C52:X53 C24:X25 C32:X33 C36:X37 C40:X41 C48:X49 C28:X29 C44:X45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sheetPr>
  <dimension ref="A1:DB72"/>
  <sheetViews>
    <sheetView showGridLines="0" showRowColHeaders="0" zoomScaleNormal="100" zoomScaleSheetLayoutView="75" workbookViewId="0">
      <selection activeCell="Y8" sqref="Y8"/>
    </sheetView>
  </sheetViews>
  <sheetFormatPr defaultColWidth="0" defaultRowHeight="0" customHeight="1" zeroHeight="1" x14ac:dyDescent="0.15"/>
  <cols>
    <col min="1" max="76" width="2.5" style="1" customWidth="1"/>
    <col min="77" max="77" width="4" style="1" customWidth="1"/>
    <col min="78" max="79" width="11.75" style="1" hidden="1" customWidth="1"/>
    <col min="80" max="81" width="11.75" style="14" hidden="1" customWidth="1"/>
    <col min="82" max="16384" width="11.75" style="1" hidden="1"/>
  </cols>
  <sheetData>
    <row r="1" spans="1:84" ht="13.5"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x14ac:dyDescent="0.15">
      <c r="A2" s="87"/>
      <c r="B2" s="88"/>
      <c r="C2" s="88"/>
      <c r="D2" s="88"/>
      <c r="E2" s="88"/>
      <c r="F2" s="88"/>
      <c r="G2" s="263" t="s">
        <v>169</v>
      </c>
      <c r="H2" s="240"/>
      <c r="I2" s="240"/>
      <c r="J2" s="240"/>
      <c r="K2" s="240"/>
      <c r="L2" s="240"/>
      <c r="M2" s="240"/>
      <c r="N2" s="241"/>
      <c r="O2" s="246"/>
      <c r="P2" s="247"/>
      <c r="Q2" s="247"/>
      <c r="R2" s="247"/>
      <c r="S2" s="247"/>
      <c r="T2" s="247"/>
      <c r="U2" s="247"/>
      <c r="V2" s="247"/>
      <c r="W2" s="247"/>
      <c r="X2" s="248"/>
      <c r="Y2" s="88"/>
      <c r="Z2" s="88"/>
      <c r="AA2" s="263" t="s">
        <v>170</v>
      </c>
      <c r="AB2" s="240"/>
      <c r="AC2" s="240"/>
      <c r="AD2" s="240"/>
      <c r="AE2" s="240"/>
      <c r="AF2" s="240"/>
      <c r="AG2" s="240"/>
      <c r="AH2" s="241"/>
      <c r="AI2" s="267">
        <f>'様式1-1'!$AW$2</f>
        <v>0</v>
      </c>
      <c r="AJ2" s="268"/>
      <c r="AK2" s="268"/>
      <c r="AL2" s="268"/>
      <c r="AM2" s="268"/>
      <c r="AN2" s="268"/>
      <c r="AO2" s="268"/>
      <c r="AP2" s="268"/>
      <c r="AQ2" s="268"/>
      <c r="AR2" s="268"/>
      <c r="AS2" s="26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x14ac:dyDescent="0.15">
      <c r="A3" s="87"/>
      <c r="B3" s="88"/>
      <c r="C3" s="88"/>
      <c r="D3" s="88"/>
      <c r="E3" s="88"/>
      <c r="F3" s="88"/>
      <c r="G3" s="242"/>
      <c r="H3" s="243"/>
      <c r="I3" s="243"/>
      <c r="J3" s="243"/>
      <c r="K3" s="243"/>
      <c r="L3" s="243"/>
      <c r="M3" s="243"/>
      <c r="N3" s="244"/>
      <c r="O3" s="249"/>
      <c r="P3" s="250"/>
      <c r="Q3" s="250"/>
      <c r="R3" s="250"/>
      <c r="S3" s="250"/>
      <c r="T3" s="250"/>
      <c r="U3" s="250"/>
      <c r="V3" s="250"/>
      <c r="W3" s="250"/>
      <c r="X3" s="251"/>
      <c r="Y3" s="88"/>
      <c r="Z3" s="88"/>
      <c r="AA3" s="242"/>
      <c r="AB3" s="243"/>
      <c r="AC3" s="243"/>
      <c r="AD3" s="243"/>
      <c r="AE3" s="243"/>
      <c r="AF3" s="243"/>
      <c r="AG3" s="243"/>
      <c r="AH3" s="244"/>
      <c r="AI3" s="270"/>
      <c r="AJ3" s="271"/>
      <c r="AK3" s="271"/>
      <c r="AL3" s="271"/>
      <c r="AM3" s="271"/>
      <c r="AN3" s="271"/>
      <c r="AO3" s="271"/>
      <c r="AP3" s="271"/>
      <c r="AQ3" s="271"/>
      <c r="AR3" s="271"/>
      <c r="AS3" s="272"/>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ht="13.5"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x14ac:dyDescent="0.3">
      <c r="A5" s="113"/>
      <c r="B5" s="115"/>
      <c r="C5" s="95"/>
      <c r="D5" s="115"/>
      <c r="E5" s="115"/>
      <c r="F5" s="115"/>
      <c r="G5" s="115"/>
      <c r="H5" s="115"/>
      <c r="I5" s="115"/>
      <c r="J5" s="115"/>
      <c r="K5" s="115"/>
      <c r="L5" s="115"/>
      <c r="M5" s="115"/>
      <c r="N5" s="115"/>
      <c r="O5" s="115"/>
      <c r="P5" s="115"/>
      <c r="Q5" s="115"/>
      <c r="R5" s="115"/>
      <c r="S5" s="115"/>
      <c r="T5" s="115"/>
      <c r="U5" s="115"/>
      <c r="V5" s="115"/>
      <c r="W5" s="115"/>
      <c r="X5" s="115"/>
      <c r="Y5" s="655" t="s">
        <v>96</v>
      </c>
      <c r="Z5" s="655"/>
      <c r="AA5" s="655"/>
      <c r="AB5" s="655"/>
      <c r="AC5" s="655"/>
      <c r="AD5" s="655"/>
      <c r="AE5" s="655"/>
      <c r="AF5" s="655"/>
      <c r="AG5" s="655"/>
      <c r="AH5" s="655"/>
      <c r="AI5" s="655"/>
      <c r="AJ5" s="655"/>
      <c r="AK5" s="655"/>
      <c r="AL5" s="655"/>
      <c r="AM5" s="655"/>
      <c r="AN5" s="655"/>
      <c r="AO5" s="739"/>
      <c r="AP5" s="739"/>
      <c r="AQ5" s="739"/>
      <c r="AR5" s="739"/>
      <c r="AS5" s="739"/>
      <c r="AT5" s="739"/>
      <c r="AU5" s="739"/>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c r="BZ5" s="14"/>
      <c r="CA5" s="14"/>
      <c r="CB5" s="14"/>
      <c r="CC5" s="14"/>
    </row>
    <row r="6" spans="1:84" s="2" customFormat="1" ht="13.5" customHeight="1" x14ac:dyDescent="0.3">
      <c r="A6" s="113"/>
      <c r="B6" s="115"/>
      <c r="C6" s="667" t="s">
        <v>112</v>
      </c>
      <c r="D6" s="668"/>
      <c r="E6" s="668"/>
      <c r="F6" s="668"/>
      <c r="G6" s="668"/>
      <c r="H6" s="668"/>
      <c r="I6" s="668"/>
      <c r="J6" s="668"/>
      <c r="K6" s="668"/>
      <c r="L6" s="668"/>
      <c r="M6" s="669"/>
      <c r="N6" s="669"/>
      <c r="O6" s="669"/>
      <c r="P6" s="669"/>
      <c r="Q6" s="669"/>
      <c r="R6" s="669"/>
      <c r="S6" s="669"/>
      <c r="T6" s="669"/>
      <c r="U6" s="669"/>
      <c r="V6" s="669"/>
      <c r="W6" s="115"/>
      <c r="X6" s="115"/>
      <c r="Y6" s="655"/>
      <c r="Z6" s="655"/>
      <c r="AA6" s="655"/>
      <c r="AB6" s="655"/>
      <c r="AC6" s="655"/>
      <c r="AD6" s="655"/>
      <c r="AE6" s="655"/>
      <c r="AF6" s="655"/>
      <c r="AG6" s="655"/>
      <c r="AH6" s="655"/>
      <c r="AI6" s="655"/>
      <c r="AJ6" s="655"/>
      <c r="AK6" s="655"/>
      <c r="AL6" s="655"/>
      <c r="AM6" s="655"/>
      <c r="AN6" s="655"/>
      <c r="AO6" s="739"/>
      <c r="AP6" s="739"/>
      <c r="AQ6" s="739"/>
      <c r="AR6" s="739"/>
      <c r="AS6" s="739"/>
      <c r="AT6" s="739"/>
      <c r="AU6" s="739"/>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c r="BZ6" s="14"/>
      <c r="CA6" s="14"/>
      <c r="CB6" s="14"/>
      <c r="CC6" s="14"/>
    </row>
    <row r="7" spans="1:84" s="2" customFormat="1" ht="13.5" customHeight="1" x14ac:dyDescent="0.3">
      <c r="A7" s="113"/>
      <c r="B7" s="115"/>
      <c r="C7" s="668"/>
      <c r="D7" s="668"/>
      <c r="E7" s="668"/>
      <c r="F7" s="668"/>
      <c r="G7" s="668"/>
      <c r="H7" s="668"/>
      <c r="I7" s="668"/>
      <c r="J7" s="668"/>
      <c r="K7" s="668"/>
      <c r="L7" s="668"/>
      <c r="M7" s="669"/>
      <c r="N7" s="669"/>
      <c r="O7" s="669"/>
      <c r="P7" s="669"/>
      <c r="Q7" s="669"/>
      <c r="R7" s="669"/>
      <c r="S7" s="669"/>
      <c r="T7" s="669"/>
      <c r="U7" s="669"/>
      <c r="V7" s="669"/>
      <c r="W7" s="115"/>
      <c r="X7" s="115"/>
      <c r="Y7" s="655"/>
      <c r="Z7" s="655"/>
      <c r="AA7" s="655"/>
      <c r="AB7" s="655"/>
      <c r="AC7" s="655"/>
      <c r="AD7" s="655"/>
      <c r="AE7" s="655"/>
      <c r="AF7" s="655"/>
      <c r="AG7" s="655"/>
      <c r="AH7" s="655"/>
      <c r="AI7" s="655"/>
      <c r="AJ7" s="655"/>
      <c r="AK7" s="655"/>
      <c r="AL7" s="655"/>
      <c r="AM7" s="655"/>
      <c r="AN7" s="655"/>
      <c r="AO7" s="739"/>
      <c r="AP7" s="739"/>
      <c r="AQ7" s="739"/>
      <c r="AR7" s="739"/>
      <c r="AS7" s="739"/>
      <c r="AT7" s="739"/>
      <c r="AU7" s="739"/>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c r="BZ7" s="14"/>
      <c r="CA7" s="14"/>
      <c r="CB7" s="14"/>
      <c r="CC7" s="14"/>
    </row>
    <row r="8" spans="1:84" s="2" customFormat="1" ht="13.5" x14ac:dyDescent="0.15">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c r="CB8" s="14"/>
      <c r="CC8" s="14"/>
    </row>
    <row r="9" spans="1:84" s="2" customFormat="1" ht="11.25" customHeight="1" x14ac:dyDescent="0.15">
      <c r="A9" s="113"/>
      <c r="B9" s="115"/>
      <c r="C9" s="676" t="s">
        <v>113</v>
      </c>
      <c r="D9" s="677"/>
      <c r="E9" s="677"/>
      <c r="F9" s="677"/>
      <c r="G9" s="677"/>
      <c r="H9" s="677"/>
      <c r="I9" s="677"/>
      <c r="J9" s="677"/>
      <c r="K9" s="677"/>
      <c r="L9" s="677"/>
      <c r="M9" s="677"/>
      <c r="N9" s="677"/>
      <c r="O9" s="677"/>
      <c r="P9" s="677"/>
      <c r="Q9" s="677"/>
      <c r="R9" s="677"/>
      <c r="S9" s="677"/>
      <c r="T9" s="677"/>
      <c r="U9" s="677"/>
      <c r="V9" s="677"/>
      <c r="W9" s="677"/>
      <c r="X9" s="678"/>
      <c r="Y9" s="685" t="s">
        <v>185</v>
      </c>
      <c r="Z9" s="671"/>
      <c r="AA9" s="671"/>
      <c r="AB9" s="671"/>
      <c r="AC9" s="671"/>
      <c r="AD9" s="671"/>
      <c r="AE9" s="671"/>
      <c r="AF9" s="671"/>
      <c r="AG9" s="671"/>
      <c r="AH9" s="671"/>
      <c r="AI9" s="671"/>
      <c r="AJ9" s="671"/>
      <c r="AK9" s="671"/>
      <c r="AL9" s="671"/>
      <c r="AM9" s="672"/>
      <c r="AN9" s="670" t="s">
        <v>231</v>
      </c>
      <c r="AO9" s="671"/>
      <c r="AP9" s="671"/>
      <c r="AQ9" s="671"/>
      <c r="AR9" s="671"/>
      <c r="AS9" s="671"/>
      <c r="AT9" s="671"/>
      <c r="AU9" s="671"/>
      <c r="AV9" s="671"/>
      <c r="AW9" s="671"/>
      <c r="AX9" s="671"/>
      <c r="AY9" s="671"/>
      <c r="AZ9" s="671"/>
      <c r="BA9" s="671"/>
      <c r="BB9" s="671"/>
      <c r="BC9" s="671"/>
      <c r="BD9" s="671"/>
      <c r="BE9" s="671"/>
      <c r="BF9" s="671"/>
      <c r="BG9" s="671"/>
      <c r="BH9" s="671"/>
      <c r="BI9" s="671"/>
      <c r="BJ9" s="671"/>
      <c r="BK9" s="672"/>
      <c r="BL9" s="700" t="s">
        <v>97</v>
      </c>
      <c r="BM9" s="703"/>
      <c r="BN9" s="704"/>
      <c r="BO9" s="718" t="s">
        <v>172</v>
      </c>
      <c r="BP9" s="719"/>
      <c r="BQ9" s="719"/>
      <c r="BR9" s="719"/>
      <c r="BS9" s="719"/>
      <c r="BT9" s="719"/>
      <c r="BU9" s="720"/>
      <c r="BV9" s="115"/>
      <c r="BW9" s="115"/>
      <c r="BX9" s="114"/>
      <c r="CB9" s="14"/>
      <c r="CC9" s="14"/>
    </row>
    <row r="10" spans="1:84" s="2" customFormat="1" ht="11.45" customHeight="1" x14ac:dyDescent="0.15">
      <c r="A10" s="113"/>
      <c r="B10" s="115"/>
      <c r="C10" s="679"/>
      <c r="D10" s="680"/>
      <c r="E10" s="680"/>
      <c r="F10" s="680"/>
      <c r="G10" s="680"/>
      <c r="H10" s="680"/>
      <c r="I10" s="680"/>
      <c r="J10" s="680"/>
      <c r="K10" s="680"/>
      <c r="L10" s="680"/>
      <c r="M10" s="680"/>
      <c r="N10" s="680"/>
      <c r="O10" s="680"/>
      <c r="P10" s="680"/>
      <c r="Q10" s="680"/>
      <c r="R10" s="680"/>
      <c r="S10" s="680"/>
      <c r="T10" s="680"/>
      <c r="U10" s="680"/>
      <c r="V10" s="680"/>
      <c r="W10" s="680"/>
      <c r="X10" s="681"/>
      <c r="Y10" s="686"/>
      <c r="Z10" s="673"/>
      <c r="AA10" s="673"/>
      <c r="AB10" s="673"/>
      <c r="AC10" s="673"/>
      <c r="AD10" s="673"/>
      <c r="AE10" s="673"/>
      <c r="AF10" s="673"/>
      <c r="AG10" s="673"/>
      <c r="AH10" s="673"/>
      <c r="AI10" s="673"/>
      <c r="AJ10" s="673"/>
      <c r="AK10" s="673"/>
      <c r="AL10" s="673"/>
      <c r="AM10" s="674"/>
      <c r="AN10" s="673"/>
      <c r="AO10" s="673"/>
      <c r="AP10" s="673"/>
      <c r="AQ10" s="673"/>
      <c r="AR10" s="673"/>
      <c r="AS10" s="673"/>
      <c r="AT10" s="673"/>
      <c r="AU10" s="673"/>
      <c r="AV10" s="673"/>
      <c r="AW10" s="673"/>
      <c r="AX10" s="673"/>
      <c r="AY10" s="673"/>
      <c r="AZ10" s="673"/>
      <c r="BA10" s="673"/>
      <c r="BB10" s="673"/>
      <c r="BC10" s="673"/>
      <c r="BD10" s="673"/>
      <c r="BE10" s="673"/>
      <c r="BF10" s="673"/>
      <c r="BG10" s="673"/>
      <c r="BH10" s="673"/>
      <c r="BI10" s="673"/>
      <c r="BJ10" s="673"/>
      <c r="BK10" s="674"/>
      <c r="BL10" s="701"/>
      <c r="BM10" s="683" t="s">
        <v>186</v>
      </c>
      <c r="BN10" s="684"/>
      <c r="BO10" s="721"/>
      <c r="BP10" s="722"/>
      <c r="BQ10" s="722"/>
      <c r="BR10" s="722"/>
      <c r="BS10" s="722"/>
      <c r="BT10" s="722"/>
      <c r="BU10" s="723"/>
      <c r="BV10" s="115"/>
      <c r="BW10" s="115"/>
      <c r="BX10" s="114"/>
      <c r="CB10" s="14"/>
      <c r="CC10" s="14"/>
    </row>
    <row r="11" spans="1:84" s="2" customFormat="1" ht="11.45" customHeight="1" x14ac:dyDescent="0.15">
      <c r="A11" s="113"/>
      <c r="B11" s="115"/>
      <c r="C11" s="679"/>
      <c r="D11" s="680"/>
      <c r="E11" s="680"/>
      <c r="F11" s="680"/>
      <c r="G11" s="680"/>
      <c r="H11" s="680"/>
      <c r="I11" s="680"/>
      <c r="J11" s="680"/>
      <c r="K11" s="680"/>
      <c r="L11" s="680"/>
      <c r="M11" s="680"/>
      <c r="N11" s="680"/>
      <c r="O11" s="680"/>
      <c r="P11" s="680"/>
      <c r="Q11" s="680"/>
      <c r="R11" s="680"/>
      <c r="S11" s="680"/>
      <c r="T11" s="680"/>
      <c r="U11" s="680"/>
      <c r="V11" s="680"/>
      <c r="W11" s="680"/>
      <c r="X11" s="681"/>
      <c r="Y11" s="687" t="s">
        <v>98</v>
      </c>
      <c r="Z11" s="688"/>
      <c r="AA11" s="688"/>
      <c r="AB11" s="688"/>
      <c r="AC11" s="688"/>
      <c r="AD11" s="688"/>
      <c r="AE11" s="688"/>
      <c r="AF11" s="689"/>
      <c r="AG11" s="696" t="s">
        <v>21</v>
      </c>
      <c r="AH11" s="688"/>
      <c r="AI11" s="688"/>
      <c r="AJ11" s="688"/>
      <c r="AK11" s="688"/>
      <c r="AL11" s="688"/>
      <c r="AM11" s="689"/>
      <c r="AN11" s="632" t="s">
        <v>186</v>
      </c>
      <c r="AO11" s="633"/>
      <c r="AP11" s="632" t="s">
        <v>188</v>
      </c>
      <c r="AQ11" s="682"/>
      <c r="AR11" s="682"/>
      <c r="AS11" s="682"/>
      <c r="AT11" s="682"/>
      <c r="AU11" s="633"/>
      <c r="AV11" s="632" t="s">
        <v>189</v>
      </c>
      <c r="AW11" s="682"/>
      <c r="AX11" s="682"/>
      <c r="AY11" s="682"/>
      <c r="AZ11" s="682"/>
      <c r="BA11" s="682"/>
      <c r="BB11" s="682"/>
      <c r="BC11" s="633"/>
      <c r="BD11" s="632" t="s">
        <v>190</v>
      </c>
      <c r="BE11" s="682"/>
      <c r="BF11" s="682"/>
      <c r="BG11" s="682"/>
      <c r="BH11" s="682"/>
      <c r="BI11" s="633"/>
      <c r="BJ11" s="632" t="s">
        <v>191</v>
      </c>
      <c r="BK11" s="633"/>
      <c r="BL11" s="701"/>
      <c r="BM11" s="683" t="s">
        <v>192</v>
      </c>
      <c r="BN11" s="684"/>
      <c r="BO11" s="721"/>
      <c r="BP11" s="722"/>
      <c r="BQ11" s="722"/>
      <c r="BR11" s="722"/>
      <c r="BS11" s="722"/>
      <c r="BT11" s="722"/>
      <c r="BU11" s="723"/>
      <c r="BV11" s="115"/>
      <c r="BW11" s="115"/>
      <c r="BX11" s="114"/>
      <c r="CB11" s="14"/>
      <c r="CC11" s="14"/>
    </row>
    <row r="12" spans="1:84" s="2" customFormat="1" ht="11.45" customHeight="1" x14ac:dyDescent="0.15">
      <c r="A12" s="113"/>
      <c r="B12" s="115"/>
      <c r="C12" s="679"/>
      <c r="D12" s="680"/>
      <c r="E12" s="680"/>
      <c r="F12" s="680"/>
      <c r="G12" s="680"/>
      <c r="H12" s="680"/>
      <c r="I12" s="680"/>
      <c r="J12" s="680"/>
      <c r="K12" s="680"/>
      <c r="L12" s="680"/>
      <c r="M12" s="680"/>
      <c r="N12" s="680"/>
      <c r="O12" s="680"/>
      <c r="P12" s="680"/>
      <c r="Q12" s="680"/>
      <c r="R12" s="680"/>
      <c r="S12" s="680"/>
      <c r="T12" s="680"/>
      <c r="U12" s="680"/>
      <c r="V12" s="680"/>
      <c r="W12" s="680"/>
      <c r="X12" s="681"/>
      <c r="Y12" s="690"/>
      <c r="Z12" s="691"/>
      <c r="AA12" s="691"/>
      <c r="AB12" s="691"/>
      <c r="AC12" s="691"/>
      <c r="AD12" s="691"/>
      <c r="AE12" s="691"/>
      <c r="AF12" s="692"/>
      <c r="AG12" s="690"/>
      <c r="AH12" s="691"/>
      <c r="AI12" s="691"/>
      <c r="AJ12" s="691"/>
      <c r="AK12" s="691"/>
      <c r="AL12" s="691"/>
      <c r="AM12" s="692"/>
      <c r="AN12" s="645" t="s">
        <v>99</v>
      </c>
      <c r="AO12" s="646"/>
      <c r="AP12" s="341" t="s">
        <v>100</v>
      </c>
      <c r="AQ12" s="639"/>
      <c r="AR12" s="639"/>
      <c r="AS12" s="639"/>
      <c r="AT12" s="639"/>
      <c r="AU12" s="640"/>
      <c r="AV12" s="341" t="s">
        <v>101</v>
      </c>
      <c r="AW12" s="639"/>
      <c r="AX12" s="639"/>
      <c r="AY12" s="639"/>
      <c r="AZ12" s="639"/>
      <c r="BA12" s="639"/>
      <c r="BB12" s="639"/>
      <c r="BC12" s="640"/>
      <c r="BD12" s="341" t="s">
        <v>102</v>
      </c>
      <c r="BE12" s="639"/>
      <c r="BF12" s="639"/>
      <c r="BG12" s="639"/>
      <c r="BH12" s="639"/>
      <c r="BI12" s="640"/>
      <c r="BJ12" s="645" t="s">
        <v>103</v>
      </c>
      <c r="BK12" s="646"/>
      <c r="BL12" s="701"/>
      <c r="BM12" s="683" t="s">
        <v>188</v>
      </c>
      <c r="BN12" s="684"/>
      <c r="BO12" s="721"/>
      <c r="BP12" s="722"/>
      <c r="BQ12" s="722"/>
      <c r="BR12" s="722"/>
      <c r="BS12" s="722"/>
      <c r="BT12" s="722"/>
      <c r="BU12" s="723"/>
      <c r="BV12" s="115"/>
      <c r="BW12" s="115"/>
      <c r="BX12" s="114"/>
      <c r="CB12" s="14"/>
      <c r="CC12" s="14"/>
    </row>
    <row r="13" spans="1:84" s="2" customFormat="1" ht="11.45" customHeight="1" x14ac:dyDescent="0.15">
      <c r="A13" s="113"/>
      <c r="B13" s="115"/>
      <c r="C13" s="679"/>
      <c r="D13" s="680"/>
      <c r="E13" s="680"/>
      <c r="F13" s="680"/>
      <c r="G13" s="680"/>
      <c r="H13" s="680"/>
      <c r="I13" s="680"/>
      <c r="J13" s="680"/>
      <c r="K13" s="680"/>
      <c r="L13" s="680"/>
      <c r="M13" s="680"/>
      <c r="N13" s="680"/>
      <c r="O13" s="680"/>
      <c r="P13" s="680"/>
      <c r="Q13" s="680"/>
      <c r="R13" s="680"/>
      <c r="S13" s="680"/>
      <c r="T13" s="680"/>
      <c r="U13" s="680"/>
      <c r="V13" s="680"/>
      <c r="W13" s="680"/>
      <c r="X13" s="681"/>
      <c r="Y13" s="690"/>
      <c r="Z13" s="691"/>
      <c r="AA13" s="691"/>
      <c r="AB13" s="691"/>
      <c r="AC13" s="691"/>
      <c r="AD13" s="691"/>
      <c r="AE13" s="691"/>
      <c r="AF13" s="692"/>
      <c r="AG13" s="690"/>
      <c r="AH13" s="691"/>
      <c r="AI13" s="691"/>
      <c r="AJ13" s="691"/>
      <c r="AK13" s="691"/>
      <c r="AL13" s="691"/>
      <c r="AM13" s="692"/>
      <c r="AN13" s="645"/>
      <c r="AO13" s="646"/>
      <c r="AP13" s="675"/>
      <c r="AQ13" s="641"/>
      <c r="AR13" s="641"/>
      <c r="AS13" s="641"/>
      <c r="AT13" s="641"/>
      <c r="AU13" s="642"/>
      <c r="AV13" s="675"/>
      <c r="AW13" s="641"/>
      <c r="AX13" s="641"/>
      <c r="AY13" s="641"/>
      <c r="AZ13" s="641"/>
      <c r="BA13" s="641"/>
      <c r="BB13" s="641"/>
      <c r="BC13" s="642"/>
      <c r="BD13" s="675"/>
      <c r="BE13" s="641"/>
      <c r="BF13" s="641"/>
      <c r="BG13" s="641"/>
      <c r="BH13" s="641"/>
      <c r="BI13" s="642"/>
      <c r="BJ13" s="645"/>
      <c r="BK13" s="646"/>
      <c r="BL13" s="701"/>
      <c r="BM13" s="683" t="s">
        <v>192</v>
      </c>
      <c r="BN13" s="684"/>
      <c r="BO13" s="721"/>
      <c r="BP13" s="722"/>
      <c r="BQ13" s="722"/>
      <c r="BR13" s="722"/>
      <c r="BS13" s="722"/>
      <c r="BT13" s="722"/>
      <c r="BU13" s="723"/>
      <c r="BV13" s="115"/>
      <c r="BW13" s="115"/>
      <c r="BX13" s="114"/>
      <c r="CB13" s="14"/>
      <c r="CC13" s="15">
        <f>'様式1-1'!$H$12</f>
        <v>0</v>
      </c>
      <c r="CF13" s="14" t="s">
        <v>222</v>
      </c>
    </row>
    <row r="14" spans="1:84" s="2" customFormat="1" ht="11.45" customHeight="1" x14ac:dyDescent="0.15">
      <c r="A14" s="113"/>
      <c r="B14" s="115"/>
      <c r="C14" s="679"/>
      <c r="D14" s="680"/>
      <c r="E14" s="680"/>
      <c r="F14" s="680"/>
      <c r="G14" s="680"/>
      <c r="H14" s="680"/>
      <c r="I14" s="680"/>
      <c r="J14" s="680"/>
      <c r="K14" s="680"/>
      <c r="L14" s="680"/>
      <c r="M14" s="680"/>
      <c r="N14" s="680"/>
      <c r="O14" s="680"/>
      <c r="P14" s="680"/>
      <c r="Q14" s="680"/>
      <c r="R14" s="680"/>
      <c r="S14" s="680"/>
      <c r="T14" s="680"/>
      <c r="U14" s="680"/>
      <c r="V14" s="680"/>
      <c r="W14" s="680"/>
      <c r="X14" s="681"/>
      <c r="Y14" s="690"/>
      <c r="Z14" s="691"/>
      <c r="AA14" s="691"/>
      <c r="AB14" s="691"/>
      <c r="AC14" s="691"/>
      <c r="AD14" s="691"/>
      <c r="AE14" s="691"/>
      <c r="AF14" s="692"/>
      <c r="AG14" s="690"/>
      <c r="AH14" s="691"/>
      <c r="AI14" s="691"/>
      <c r="AJ14" s="691"/>
      <c r="AK14" s="691"/>
      <c r="AL14" s="691"/>
      <c r="AM14" s="692"/>
      <c r="AN14" s="645"/>
      <c r="AO14" s="646"/>
      <c r="AP14" s="643" t="s">
        <v>104</v>
      </c>
      <c r="AQ14" s="644"/>
      <c r="AR14" s="643" t="s">
        <v>105</v>
      </c>
      <c r="AS14" s="644"/>
      <c r="AT14" s="643" t="s">
        <v>106</v>
      </c>
      <c r="AU14" s="644"/>
      <c r="AV14" s="649" t="s">
        <v>107</v>
      </c>
      <c r="AW14" s="650"/>
      <c r="AX14" s="649" t="s">
        <v>108</v>
      </c>
      <c r="AY14" s="650"/>
      <c r="AZ14" s="649" t="s">
        <v>109</v>
      </c>
      <c r="BA14" s="650"/>
      <c r="BB14" s="643" t="s">
        <v>106</v>
      </c>
      <c r="BC14" s="644"/>
      <c r="BD14" s="643" t="s">
        <v>110</v>
      </c>
      <c r="BE14" s="644"/>
      <c r="BF14" s="649" t="s">
        <v>111</v>
      </c>
      <c r="BG14" s="650"/>
      <c r="BH14" s="643" t="s">
        <v>106</v>
      </c>
      <c r="BI14" s="644"/>
      <c r="BJ14" s="645"/>
      <c r="BK14" s="646"/>
      <c r="BL14" s="701"/>
      <c r="BM14" s="683" t="s">
        <v>189</v>
      </c>
      <c r="BN14" s="684"/>
      <c r="BO14" s="721"/>
      <c r="BP14" s="722"/>
      <c r="BQ14" s="722"/>
      <c r="BR14" s="722"/>
      <c r="BS14" s="722"/>
      <c r="BT14" s="722"/>
      <c r="BU14" s="723"/>
      <c r="BV14" s="115"/>
      <c r="BW14" s="115"/>
      <c r="BX14" s="114"/>
      <c r="CB14" s="14"/>
      <c r="CC14" s="15"/>
    </row>
    <row r="15" spans="1:84" s="2" customFormat="1" ht="11.45" customHeight="1" x14ac:dyDescent="0.15">
      <c r="A15" s="113"/>
      <c r="B15" s="115"/>
      <c r="C15" s="679"/>
      <c r="D15" s="680"/>
      <c r="E15" s="680"/>
      <c r="F15" s="680"/>
      <c r="G15" s="680"/>
      <c r="H15" s="680"/>
      <c r="I15" s="680"/>
      <c r="J15" s="680"/>
      <c r="K15" s="680"/>
      <c r="L15" s="680"/>
      <c r="M15" s="680"/>
      <c r="N15" s="680"/>
      <c r="O15" s="680"/>
      <c r="P15" s="680"/>
      <c r="Q15" s="680"/>
      <c r="R15" s="680"/>
      <c r="S15" s="680"/>
      <c r="T15" s="680"/>
      <c r="U15" s="680"/>
      <c r="V15" s="680"/>
      <c r="W15" s="680"/>
      <c r="X15" s="681"/>
      <c r="Y15" s="690"/>
      <c r="Z15" s="691"/>
      <c r="AA15" s="691"/>
      <c r="AB15" s="691"/>
      <c r="AC15" s="691"/>
      <c r="AD15" s="691"/>
      <c r="AE15" s="691"/>
      <c r="AF15" s="692"/>
      <c r="AG15" s="690"/>
      <c r="AH15" s="691"/>
      <c r="AI15" s="691"/>
      <c r="AJ15" s="691"/>
      <c r="AK15" s="691"/>
      <c r="AL15" s="691"/>
      <c r="AM15" s="692"/>
      <c r="AN15" s="645"/>
      <c r="AO15" s="646"/>
      <c r="AP15" s="645"/>
      <c r="AQ15" s="646"/>
      <c r="AR15" s="645"/>
      <c r="AS15" s="646"/>
      <c r="AT15" s="645"/>
      <c r="AU15" s="646"/>
      <c r="AV15" s="651"/>
      <c r="AW15" s="652"/>
      <c r="AX15" s="651"/>
      <c r="AY15" s="652"/>
      <c r="AZ15" s="651"/>
      <c r="BA15" s="652"/>
      <c r="BB15" s="645"/>
      <c r="BC15" s="646"/>
      <c r="BD15" s="645"/>
      <c r="BE15" s="646"/>
      <c r="BF15" s="651"/>
      <c r="BG15" s="652"/>
      <c r="BH15" s="645"/>
      <c r="BI15" s="646"/>
      <c r="BJ15" s="645"/>
      <c r="BK15" s="646"/>
      <c r="BL15" s="701"/>
      <c r="BM15" s="683" t="s">
        <v>192</v>
      </c>
      <c r="BN15" s="684"/>
      <c r="BO15" s="721"/>
      <c r="BP15" s="722"/>
      <c r="BQ15" s="722"/>
      <c r="BR15" s="722"/>
      <c r="BS15" s="722"/>
      <c r="BT15" s="722"/>
      <c r="BU15" s="723"/>
      <c r="BV15" s="115"/>
      <c r="BW15" s="115"/>
      <c r="BX15" s="114"/>
      <c r="CB15" s="14"/>
      <c r="CC15" s="15">
        <f>'様式1-3'!$BV$46</f>
        <v>0</v>
      </c>
      <c r="CE15" s="14"/>
      <c r="CF15" s="14" t="s">
        <v>223</v>
      </c>
    </row>
    <row r="16" spans="1:84" s="2" customFormat="1" ht="11.45" customHeight="1" x14ac:dyDescent="0.15">
      <c r="A16" s="113"/>
      <c r="B16" s="115"/>
      <c r="C16" s="679"/>
      <c r="D16" s="680"/>
      <c r="E16" s="680"/>
      <c r="F16" s="680"/>
      <c r="G16" s="680"/>
      <c r="H16" s="680"/>
      <c r="I16" s="680"/>
      <c r="J16" s="680"/>
      <c r="K16" s="680"/>
      <c r="L16" s="680"/>
      <c r="M16" s="680"/>
      <c r="N16" s="680"/>
      <c r="O16" s="680"/>
      <c r="P16" s="680"/>
      <c r="Q16" s="680"/>
      <c r="R16" s="680"/>
      <c r="S16" s="680"/>
      <c r="T16" s="680"/>
      <c r="U16" s="680"/>
      <c r="V16" s="680"/>
      <c r="W16" s="680"/>
      <c r="X16" s="681"/>
      <c r="Y16" s="690"/>
      <c r="Z16" s="691"/>
      <c r="AA16" s="691"/>
      <c r="AB16" s="691"/>
      <c r="AC16" s="691"/>
      <c r="AD16" s="691"/>
      <c r="AE16" s="691"/>
      <c r="AF16" s="692"/>
      <c r="AG16" s="690"/>
      <c r="AH16" s="691"/>
      <c r="AI16" s="691"/>
      <c r="AJ16" s="691"/>
      <c r="AK16" s="691"/>
      <c r="AL16" s="691"/>
      <c r="AM16" s="692"/>
      <c r="AN16" s="645"/>
      <c r="AO16" s="646"/>
      <c r="AP16" s="645"/>
      <c r="AQ16" s="646"/>
      <c r="AR16" s="645"/>
      <c r="AS16" s="646"/>
      <c r="AT16" s="645"/>
      <c r="AU16" s="646"/>
      <c r="AV16" s="651"/>
      <c r="AW16" s="652"/>
      <c r="AX16" s="651"/>
      <c r="AY16" s="652"/>
      <c r="AZ16" s="651"/>
      <c r="BA16" s="652"/>
      <c r="BB16" s="645"/>
      <c r="BC16" s="646"/>
      <c r="BD16" s="645"/>
      <c r="BE16" s="646"/>
      <c r="BF16" s="651"/>
      <c r="BG16" s="652"/>
      <c r="BH16" s="645"/>
      <c r="BI16" s="646"/>
      <c r="BJ16" s="645"/>
      <c r="BK16" s="646"/>
      <c r="BL16" s="701"/>
      <c r="BM16" s="683" t="s">
        <v>190</v>
      </c>
      <c r="BN16" s="684"/>
      <c r="BO16" s="721"/>
      <c r="BP16" s="722"/>
      <c r="BQ16" s="722"/>
      <c r="BR16" s="722"/>
      <c r="BS16" s="722"/>
      <c r="BT16" s="722"/>
      <c r="BU16" s="723"/>
      <c r="BV16" s="115"/>
      <c r="BW16" s="115"/>
      <c r="BX16" s="114"/>
      <c r="CB16" s="14"/>
      <c r="CC16" s="15"/>
    </row>
    <row r="17" spans="1:95" s="2" customFormat="1" ht="11.45" customHeight="1" x14ac:dyDescent="0.15">
      <c r="A17" s="113"/>
      <c r="B17" s="115"/>
      <c r="C17" s="697"/>
      <c r="D17" s="639"/>
      <c r="E17" s="639"/>
      <c r="F17" s="639"/>
      <c r="G17" s="639"/>
      <c r="H17" s="639"/>
      <c r="I17" s="639"/>
      <c r="J17" s="639"/>
      <c r="K17" s="639"/>
      <c r="L17" s="639"/>
      <c r="M17" s="639"/>
      <c r="N17" s="639"/>
      <c r="O17" s="639"/>
      <c r="P17" s="639"/>
      <c r="Q17" s="639"/>
      <c r="R17" s="638"/>
      <c r="S17" s="639"/>
      <c r="T17" s="639"/>
      <c r="U17" s="639"/>
      <c r="V17" s="639"/>
      <c r="W17" s="639"/>
      <c r="X17" s="640"/>
      <c r="Y17" s="690"/>
      <c r="Z17" s="691"/>
      <c r="AA17" s="691"/>
      <c r="AB17" s="691"/>
      <c r="AC17" s="691"/>
      <c r="AD17" s="691"/>
      <c r="AE17" s="691"/>
      <c r="AF17" s="692"/>
      <c r="AG17" s="690"/>
      <c r="AH17" s="691"/>
      <c r="AI17" s="691"/>
      <c r="AJ17" s="691"/>
      <c r="AK17" s="691"/>
      <c r="AL17" s="691"/>
      <c r="AM17" s="692"/>
      <c r="AN17" s="645"/>
      <c r="AO17" s="646"/>
      <c r="AP17" s="645"/>
      <c r="AQ17" s="646"/>
      <c r="AR17" s="645"/>
      <c r="AS17" s="646"/>
      <c r="AT17" s="645"/>
      <c r="AU17" s="646"/>
      <c r="AV17" s="651"/>
      <c r="AW17" s="652"/>
      <c r="AX17" s="651"/>
      <c r="AY17" s="652"/>
      <c r="AZ17" s="651"/>
      <c r="BA17" s="652"/>
      <c r="BB17" s="645"/>
      <c r="BC17" s="646"/>
      <c r="BD17" s="645"/>
      <c r="BE17" s="646"/>
      <c r="BF17" s="651"/>
      <c r="BG17" s="652"/>
      <c r="BH17" s="645"/>
      <c r="BI17" s="646"/>
      <c r="BJ17" s="645"/>
      <c r="BK17" s="646"/>
      <c r="BL17" s="701"/>
      <c r="BM17" s="683" t="s">
        <v>192</v>
      </c>
      <c r="BN17" s="684"/>
      <c r="BO17" s="721"/>
      <c r="BP17" s="722"/>
      <c r="BQ17" s="722"/>
      <c r="BR17" s="722"/>
      <c r="BS17" s="722"/>
      <c r="BT17" s="722"/>
      <c r="BU17" s="723"/>
      <c r="BV17" s="115"/>
      <c r="BW17" s="115"/>
      <c r="BX17" s="114"/>
      <c r="CB17" s="17"/>
      <c r="CC17" s="18"/>
      <c r="CD17" s="19"/>
      <c r="CE17" s="19"/>
      <c r="CF17" s="19"/>
      <c r="CG17" s="19"/>
      <c r="CH17" s="19"/>
      <c r="CI17" s="19"/>
      <c r="CJ17" s="19"/>
      <c r="CK17" s="19"/>
      <c r="CL17" s="19"/>
    </row>
    <row r="18" spans="1:95" s="2" customFormat="1" ht="11.45" customHeight="1" x14ac:dyDescent="0.15">
      <c r="A18" s="113"/>
      <c r="B18" s="115"/>
      <c r="C18" s="341"/>
      <c r="D18" s="639"/>
      <c r="E18" s="639"/>
      <c r="F18" s="639"/>
      <c r="G18" s="639"/>
      <c r="H18" s="639"/>
      <c r="I18" s="639"/>
      <c r="J18" s="639"/>
      <c r="K18" s="639"/>
      <c r="L18" s="639"/>
      <c r="M18" s="639"/>
      <c r="N18" s="639"/>
      <c r="O18" s="639"/>
      <c r="P18" s="639"/>
      <c r="Q18" s="639"/>
      <c r="R18" s="639"/>
      <c r="S18" s="639"/>
      <c r="T18" s="639"/>
      <c r="U18" s="639"/>
      <c r="V18" s="639"/>
      <c r="W18" s="639"/>
      <c r="X18" s="640"/>
      <c r="Y18" s="690"/>
      <c r="Z18" s="691"/>
      <c r="AA18" s="691"/>
      <c r="AB18" s="691"/>
      <c r="AC18" s="691"/>
      <c r="AD18" s="691"/>
      <c r="AE18" s="691"/>
      <c r="AF18" s="692"/>
      <c r="AG18" s="690"/>
      <c r="AH18" s="691"/>
      <c r="AI18" s="691"/>
      <c r="AJ18" s="691"/>
      <c r="AK18" s="691"/>
      <c r="AL18" s="691"/>
      <c r="AM18" s="692"/>
      <c r="AN18" s="645"/>
      <c r="AO18" s="646"/>
      <c r="AP18" s="645"/>
      <c r="AQ18" s="646"/>
      <c r="AR18" s="645"/>
      <c r="AS18" s="646"/>
      <c r="AT18" s="645"/>
      <c r="AU18" s="646"/>
      <c r="AV18" s="651"/>
      <c r="AW18" s="652"/>
      <c r="AX18" s="651"/>
      <c r="AY18" s="652"/>
      <c r="AZ18" s="651"/>
      <c r="BA18" s="652"/>
      <c r="BB18" s="645"/>
      <c r="BC18" s="646"/>
      <c r="BD18" s="645"/>
      <c r="BE18" s="646"/>
      <c r="BF18" s="651"/>
      <c r="BG18" s="652"/>
      <c r="BH18" s="645"/>
      <c r="BI18" s="646"/>
      <c r="BJ18" s="645"/>
      <c r="BK18" s="646"/>
      <c r="BL18" s="701"/>
      <c r="BM18" s="683" t="s">
        <v>191</v>
      </c>
      <c r="BN18" s="684"/>
      <c r="BO18" s="721"/>
      <c r="BP18" s="722"/>
      <c r="BQ18" s="722"/>
      <c r="BR18" s="722"/>
      <c r="BS18" s="722"/>
      <c r="BT18" s="722"/>
      <c r="BU18" s="723"/>
      <c r="BV18" s="115"/>
      <c r="BW18" s="115"/>
      <c r="BX18" s="114"/>
      <c r="CB18" s="17" t="s">
        <v>226</v>
      </c>
      <c r="CC18" s="15"/>
    </row>
    <row r="19" spans="1:95" s="2" customFormat="1" ht="11.45" customHeight="1" x14ac:dyDescent="0.15">
      <c r="A19" s="113"/>
      <c r="B19" s="115"/>
      <c r="C19" s="675"/>
      <c r="D19" s="641"/>
      <c r="E19" s="641"/>
      <c r="F19" s="641"/>
      <c r="G19" s="641"/>
      <c r="H19" s="641"/>
      <c r="I19" s="641"/>
      <c r="J19" s="641"/>
      <c r="K19" s="641"/>
      <c r="L19" s="641"/>
      <c r="M19" s="641"/>
      <c r="N19" s="641"/>
      <c r="O19" s="641"/>
      <c r="P19" s="641"/>
      <c r="Q19" s="641"/>
      <c r="R19" s="641"/>
      <c r="S19" s="641"/>
      <c r="T19" s="641"/>
      <c r="U19" s="641"/>
      <c r="V19" s="641"/>
      <c r="W19" s="641"/>
      <c r="X19" s="642"/>
      <c r="Y19" s="693"/>
      <c r="Z19" s="694"/>
      <c r="AA19" s="694"/>
      <c r="AB19" s="694"/>
      <c r="AC19" s="694"/>
      <c r="AD19" s="694"/>
      <c r="AE19" s="694"/>
      <c r="AF19" s="695"/>
      <c r="AG19" s="693"/>
      <c r="AH19" s="694"/>
      <c r="AI19" s="694"/>
      <c r="AJ19" s="694"/>
      <c r="AK19" s="694"/>
      <c r="AL19" s="694"/>
      <c r="AM19" s="695"/>
      <c r="AN19" s="647"/>
      <c r="AO19" s="648"/>
      <c r="AP19" s="647"/>
      <c r="AQ19" s="648"/>
      <c r="AR19" s="647"/>
      <c r="AS19" s="648"/>
      <c r="AT19" s="647"/>
      <c r="AU19" s="648"/>
      <c r="AV19" s="653"/>
      <c r="AW19" s="654"/>
      <c r="AX19" s="653"/>
      <c r="AY19" s="654"/>
      <c r="AZ19" s="653"/>
      <c r="BA19" s="654"/>
      <c r="BB19" s="647"/>
      <c r="BC19" s="648"/>
      <c r="BD19" s="647"/>
      <c r="BE19" s="648"/>
      <c r="BF19" s="653"/>
      <c r="BG19" s="654"/>
      <c r="BH19" s="647"/>
      <c r="BI19" s="648"/>
      <c r="BJ19" s="647"/>
      <c r="BK19" s="648"/>
      <c r="BL19" s="702"/>
      <c r="BM19" s="698"/>
      <c r="BN19" s="699"/>
      <c r="BO19" s="724"/>
      <c r="BP19" s="725"/>
      <c r="BQ19" s="725"/>
      <c r="BR19" s="725"/>
      <c r="BS19" s="725"/>
      <c r="BT19" s="725"/>
      <c r="BU19" s="726"/>
      <c r="BV19" s="115"/>
      <c r="BW19" s="115"/>
      <c r="BX19" s="114"/>
      <c r="CB19" s="17" t="s">
        <v>225</v>
      </c>
    </row>
    <row r="20" spans="1:95" s="2" customFormat="1" ht="11.45" customHeight="1" x14ac:dyDescent="0.15">
      <c r="A20" s="113"/>
      <c r="B20" s="115"/>
      <c r="C20" s="733"/>
      <c r="D20" s="734"/>
      <c r="E20" s="734"/>
      <c r="F20" s="734"/>
      <c r="G20" s="734"/>
      <c r="H20" s="734"/>
      <c r="I20" s="734"/>
      <c r="J20" s="734"/>
      <c r="K20" s="734"/>
      <c r="L20" s="734"/>
      <c r="M20" s="734"/>
      <c r="N20" s="734"/>
      <c r="O20" s="734"/>
      <c r="P20" s="734"/>
      <c r="Q20" s="734"/>
      <c r="R20" s="734"/>
      <c r="S20" s="734"/>
      <c r="T20" s="734"/>
      <c r="U20" s="734"/>
      <c r="V20" s="734"/>
      <c r="W20" s="734"/>
      <c r="X20" s="735"/>
      <c r="Y20" s="748"/>
      <c r="Z20" s="749"/>
      <c r="AA20" s="749"/>
      <c r="AB20" s="749"/>
      <c r="AC20" s="749"/>
      <c r="AD20" s="749"/>
      <c r="AE20" s="749"/>
      <c r="AF20" s="750"/>
      <c r="AG20" s="751"/>
      <c r="AH20" s="752"/>
      <c r="AI20" s="752"/>
      <c r="AJ20" s="752"/>
      <c r="AK20" s="752"/>
      <c r="AL20" s="752"/>
      <c r="AM20" s="753"/>
      <c r="AN20" s="746"/>
      <c r="AO20" s="746"/>
      <c r="AP20" s="746"/>
      <c r="AQ20" s="746"/>
      <c r="AR20" s="746"/>
      <c r="AS20" s="746"/>
      <c r="AT20" s="747" t="str">
        <f>IF(AND(AP20="",AR20=""),"",SUM(AP20:AS23))</f>
        <v/>
      </c>
      <c r="AU20" s="747"/>
      <c r="AV20" s="746"/>
      <c r="AW20" s="746"/>
      <c r="AX20" s="746"/>
      <c r="AY20" s="746"/>
      <c r="AZ20" s="746"/>
      <c r="BA20" s="746"/>
      <c r="BB20" s="747" t="str">
        <f>IF(AND(AV20="",AX20="",AZ20=""),"",SUM(AV20:BA23))</f>
        <v/>
      </c>
      <c r="BC20" s="747"/>
      <c r="BD20" s="746"/>
      <c r="BE20" s="746"/>
      <c r="BF20" s="746"/>
      <c r="BG20" s="746"/>
      <c r="BH20" s="747" t="str">
        <f>IF(AND(BD20="",BF20=""),"",SUM(BD20:BG23))</f>
        <v/>
      </c>
      <c r="BI20" s="747"/>
      <c r="BJ20" s="746"/>
      <c r="BK20" s="746"/>
      <c r="BL20" s="747" t="str">
        <f>IF(AND(AN20="",AT20="",BB20="",BH20="",BJ20=""),"",SUM(AN20,AT20,BB20,BH20,BJ20))</f>
        <v/>
      </c>
      <c r="BM20" s="747"/>
      <c r="BN20" s="747"/>
      <c r="BO20" s="760"/>
      <c r="BP20" s="761"/>
      <c r="BQ20" s="761"/>
      <c r="BR20" s="761"/>
      <c r="BS20" s="761"/>
      <c r="BT20" s="761"/>
      <c r="BU20" s="761"/>
      <c r="BV20" s="115"/>
      <c r="BW20" s="115"/>
      <c r="BX20" s="114"/>
      <c r="CB20" s="17" t="str">
        <f>IF(AG20="","",IF(AG20&gt;$CC$13,0,DATEDIF(AG20,$CC$15+1,"Y")))</f>
        <v/>
      </c>
      <c r="CC20" s="20">
        <f>IF(OR(BL20="",BL20=0),DATE(9999,12,31),DATE(YEAR($CC$15)-BL20,MONTH($CC$15),DAY($CC$15)))</f>
        <v>2958465</v>
      </c>
      <c r="CF20" s="22">
        <f>COUNTIF(AN20:AO59,"&gt;=8")</f>
        <v>0</v>
      </c>
      <c r="CG20" s="22"/>
      <c r="CH20" s="22"/>
      <c r="CI20" s="22">
        <f>COUNTIF(AT20:AU59,"&gt;=8")</f>
        <v>0</v>
      </c>
      <c r="CJ20" s="22"/>
      <c r="CK20" s="22"/>
      <c r="CL20" s="22"/>
      <c r="CM20" s="22">
        <f>COUNTIF(BB20:BC59,"&gt;=8")</f>
        <v>0</v>
      </c>
      <c r="CN20" s="22"/>
      <c r="CO20" s="22"/>
      <c r="CP20" s="22">
        <f>COUNTIF(BH20:BI59,"&gt;=8")</f>
        <v>0</v>
      </c>
      <c r="CQ20" s="22">
        <f>COUNTIF(BI20:BJ59,"&gt;=8")</f>
        <v>0</v>
      </c>
    </row>
    <row r="21" spans="1:95" s="2" customFormat="1" ht="11.45" customHeight="1" x14ac:dyDescent="0.15">
      <c r="A21" s="113"/>
      <c r="B21" s="115"/>
      <c r="C21" s="736"/>
      <c r="D21" s="737"/>
      <c r="E21" s="737"/>
      <c r="F21" s="737"/>
      <c r="G21" s="737"/>
      <c r="H21" s="737"/>
      <c r="I21" s="737"/>
      <c r="J21" s="737"/>
      <c r="K21" s="737"/>
      <c r="L21" s="737"/>
      <c r="M21" s="737"/>
      <c r="N21" s="737"/>
      <c r="O21" s="737"/>
      <c r="P21" s="737"/>
      <c r="Q21" s="737"/>
      <c r="R21" s="737"/>
      <c r="S21" s="737"/>
      <c r="T21" s="737"/>
      <c r="U21" s="737"/>
      <c r="V21" s="737"/>
      <c r="W21" s="737"/>
      <c r="X21" s="738"/>
      <c r="Y21" s="740"/>
      <c r="Z21" s="741"/>
      <c r="AA21" s="741"/>
      <c r="AB21" s="741"/>
      <c r="AC21" s="741"/>
      <c r="AD21" s="741"/>
      <c r="AE21" s="741"/>
      <c r="AF21" s="742"/>
      <c r="AG21" s="754"/>
      <c r="AH21" s="755"/>
      <c r="AI21" s="755"/>
      <c r="AJ21" s="755"/>
      <c r="AK21" s="755"/>
      <c r="AL21" s="755"/>
      <c r="AM21" s="756"/>
      <c r="AN21" s="746"/>
      <c r="AO21" s="746"/>
      <c r="AP21" s="746"/>
      <c r="AQ21" s="746"/>
      <c r="AR21" s="746"/>
      <c r="AS21" s="746"/>
      <c r="AT21" s="747"/>
      <c r="AU21" s="747"/>
      <c r="AV21" s="746"/>
      <c r="AW21" s="746"/>
      <c r="AX21" s="746"/>
      <c r="AY21" s="746"/>
      <c r="AZ21" s="746"/>
      <c r="BA21" s="746"/>
      <c r="BB21" s="747"/>
      <c r="BC21" s="747"/>
      <c r="BD21" s="746"/>
      <c r="BE21" s="746"/>
      <c r="BF21" s="746"/>
      <c r="BG21" s="746"/>
      <c r="BH21" s="747"/>
      <c r="BI21" s="747"/>
      <c r="BJ21" s="746"/>
      <c r="BK21" s="746"/>
      <c r="BL21" s="747"/>
      <c r="BM21" s="747"/>
      <c r="BN21" s="747"/>
      <c r="BO21" s="761"/>
      <c r="BP21" s="761"/>
      <c r="BQ21" s="761"/>
      <c r="BR21" s="761"/>
      <c r="BS21" s="761"/>
      <c r="BT21" s="761"/>
      <c r="BU21" s="761"/>
      <c r="BV21" s="115"/>
      <c r="BW21" s="115"/>
      <c r="BX21" s="114"/>
      <c r="CB21" s="17"/>
      <c r="CC21" s="20"/>
      <c r="CF21" s="22">
        <f>COUNTIF(AN20:AO59,"&gt;=3")-COUNTIF(AN20:AO59,"&gt;=8")</f>
        <v>0</v>
      </c>
      <c r="CG21" s="22"/>
      <c r="CH21" s="22"/>
      <c r="CI21" s="22">
        <f>COUNTIF(AT20:AU59,"&gt;=3")-COUNTIF(AT20:AU59,"&gt;=8")</f>
        <v>0</v>
      </c>
      <c r="CJ21" s="22"/>
      <c r="CK21" s="22"/>
      <c r="CL21" s="22"/>
      <c r="CM21" s="22">
        <f>COUNTIF(BB20:BC59,"&gt;=3")-COUNTIF(BB20:BC59,"&gt;=8")</f>
        <v>0</v>
      </c>
      <c r="CN21" s="22"/>
      <c r="CO21" s="22"/>
      <c r="CP21" s="22">
        <f>COUNTIF(BH20:BI59,"&gt;=3")-COUNTIF(BH20:BI59,"&gt;=8")</f>
        <v>0</v>
      </c>
      <c r="CQ21" s="22">
        <f>COUNTIF(BI20:BJ59,"&gt;=3")-COUNTIF(BI20:BJ59,"&gt;=8")</f>
        <v>0</v>
      </c>
    </row>
    <row r="22" spans="1:95" s="2" customFormat="1" ht="11.45" customHeight="1" x14ac:dyDescent="0.15">
      <c r="A22" s="113"/>
      <c r="B22" s="115"/>
      <c r="C22" s="727"/>
      <c r="D22" s="728"/>
      <c r="E22" s="728"/>
      <c r="F22" s="728"/>
      <c r="G22" s="728"/>
      <c r="H22" s="728"/>
      <c r="I22" s="728"/>
      <c r="J22" s="728"/>
      <c r="K22" s="728"/>
      <c r="L22" s="728"/>
      <c r="M22" s="728"/>
      <c r="N22" s="728"/>
      <c r="O22" s="728"/>
      <c r="P22" s="728"/>
      <c r="Q22" s="728"/>
      <c r="R22" s="728"/>
      <c r="S22" s="728"/>
      <c r="T22" s="728"/>
      <c r="U22" s="728"/>
      <c r="V22" s="728"/>
      <c r="W22" s="728"/>
      <c r="X22" s="729"/>
      <c r="Y22" s="740"/>
      <c r="Z22" s="741"/>
      <c r="AA22" s="741"/>
      <c r="AB22" s="741"/>
      <c r="AC22" s="741"/>
      <c r="AD22" s="741"/>
      <c r="AE22" s="741"/>
      <c r="AF22" s="742"/>
      <c r="AG22" s="754"/>
      <c r="AH22" s="755"/>
      <c r="AI22" s="755"/>
      <c r="AJ22" s="755"/>
      <c r="AK22" s="755"/>
      <c r="AL22" s="755"/>
      <c r="AM22" s="756"/>
      <c r="AN22" s="746"/>
      <c r="AO22" s="746"/>
      <c r="AP22" s="746"/>
      <c r="AQ22" s="746"/>
      <c r="AR22" s="746"/>
      <c r="AS22" s="746"/>
      <c r="AT22" s="747"/>
      <c r="AU22" s="747"/>
      <c r="AV22" s="746"/>
      <c r="AW22" s="746"/>
      <c r="AX22" s="746"/>
      <c r="AY22" s="746"/>
      <c r="AZ22" s="746"/>
      <c r="BA22" s="746"/>
      <c r="BB22" s="747"/>
      <c r="BC22" s="747"/>
      <c r="BD22" s="746"/>
      <c r="BE22" s="746"/>
      <c r="BF22" s="746"/>
      <c r="BG22" s="746"/>
      <c r="BH22" s="747"/>
      <c r="BI22" s="747"/>
      <c r="BJ22" s="746"/>
      <c r="BK22" s="746"/>
      <c r="BL22" s="747"/>
      <c r="BM22" s="747"/>
      <c r="BN22" s="747"/>
      <c r="BO22" s="761"/>
      <c r="BP22" s="761"/>
      <c r="BQ22" s="761"/>
      <c r="BR22" s="761"/>
      <c r="BS22" s="761"/>
      <c r="BT22" s="761"/>
      <c r="BU22" s="761"/>
      <c r="BV22" s="115"/>
      <c r="BW22" s="115"/>
      <c r="BX22" s="114"/>
      <c r="CB22" s="17"/>
      <c r="CC22" s="20"/>
      <c r="CF22" s="22">
        <f>COUNTIF(AN20:AO59,"&gt;=1")-COUNTIF(AN20:AO59,"&gt;=3")</f>
        <v>0</v>
      </c>
      <c r="CG22" s="22"/>
      <c r="CH22" s="22"/>
      <c r="CI22" s="22">
        <f>COUNTIF(AT20:AU59,"&gt;=1")-COUNTIF(AT20:AU59,"&gt;=3")</f>
        <v>0</v>
      </c>
      <c r="CJ22" s="22"/>
      <c r="CK22" s="22"/>
      <c r="CL22" s="22"/>
      <c r="CM22" s="22">
        <f>COUNTIF(BB20:BC59,"&gt;=1")-COUNTIF(BB20:BC59,"&gt;=3")</f>
        <v>0</v>
      </c>
      <c r="CN22" s="22"/>
      <c r="CO22" s="22"/>
      <c r="CP22" s="22">
        <f>COUNTIF(BH20:BI59,"&gt;=1")-COUNTIF(BH20:BI59,"&gt;=3")</f>
        <v>0</v>
      </c>
      <c r="CQ22" s="22">
        <f>COUNTIF(BI20:BJ59,"&gt;=1")-COUNTIF(BI20:BJ59,"&gt;=3")</f>
        <v>0</v>
      </c>
    </row>
    <row r="23" spans="1:95" s="2" customFormat="1" ht="11.45" customHeight="1" x14ac:dyDescent="0.15">
      <c r="A23" s="113"/>
      <c r="B23" s="115"/>
      <c r="C23" s="730"/>
      <c r="D23" s="731"/>
      <c r="E23" s="731"/>
      <c r="F23" s="731"/>
      <c r="G23" s="731"/>
      <c r="H23" s="731"/>
      <c r="I23" s="731"/>
      <c r="J23" s="731"/>
      <c r="K23" s="731"/>
      <c r="L23" s="731"/>
      <c r="M23" s="731"/>
      <c r="N23" s="731"/>
      <c r="O23" s="731"/>
      <c r="P23" s="731"/>
      <c r="Q23" s="731"/>
      <c r="R23" s="731"/>
      <c r="S23" s="731"/>
      <c r="T23" s="731"/>
      <c r="U23" s="731"/>
      <c r="V23" s="731"/>
      <c r="W23" s="731"/>
      <c r="X23" s="732"/>
      <c r="Y23" s="743"/>
      <c r="Z23" s="744"/>
      <c r="AA23" s="744"/>
      <c r="AB23" s="744"/>
      <c r="AC23" s="744"/>
      <c r="AD23" s="744"/>
      <c r="AE23" s="744"/>
      <c r="AF23" s="745"/>
      <c r="AG23" s="757"/>
      <c r="AH23" s="758"/>
      <c r="AI23" s="758"/>
      <c r="AJ23" s="758"/>
      <c r="AK23" s="758"/>
      <c r="AL23" s="758"/>
      <c r="AM23" s="759"/>
      <c r="AN23" s="746"/>
      <c r="AO23" s="746"/>
      <c r="AP23" s="746"/>
      <c r="AQ23" s="746"/>
      <c r="AR23" s="746"/>
      <c r="AS23" s="746"/>
      <c r="AT23" s="747"/>
      <c r="AU23" s="747"/>
      <c r="AV23" s="746"/>
      <c r="AW23" s="746"/>
      <c r="AX23" s="746"/>
      <c r="AY23" s="746"/>
      <c r="AZ23" s="746"/>
      <c r="BA23" s="746"/>
      <c r="BB23" s="747"/>
      <c r="BC23" s="747"/>
      <c r="BD23" s="746"/>
      <c r="BE23" s="746"/>
      <c r="BF23" s="746"/>
      <c r="BG23" s="746"/>
      <c r="BH23" s="747"/>
      <c r="BI23" s="747"/>
      <c r="BJ23" s="746"/>
      <c r="BK23" s="746"/>
      <c r="BL23" s="747"/>
      <c r="BM23" s="747"/>
      <c r="BN23" s="747"/>
      <c r="BO23" s="761"/>
      <c r="BP23" s="761"/>
      <c r="BQ23" s="761"/>
      <c r="BR23" s="761"/>
      <c r="BS23" s="761"/>
      <c r="BT23" s="761"/>
      <c r="BU23" s="761"/>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x14ac:dyDescent="0.15">
      <c r="A24" s="113"/>
      <c r="B24" s="115"/>
      <c r="C24" s="733"/>
      <c r="D24" s="734"/>
      <c r="E24" s="734"/>
      <c r="F24" s="734"/>
      <c r="G24" s="734"/>
      <c r="H24" s="734"/>
      <c r="I24" s="734"/>
      <c r="J24" s="734"/>
      <c r="K24" s="734"/>
      <c r="L24" s="734"/>
      <c r="M24" s="734"/>
      <c r="N24" s="734"/>
      <c r="O24" s="734"/>
      <c r="P24" s="734"/>
      <c r="Q24" s="734"/>
      <c r="R24" s="734"/>
      <c r="S24" s="734"/>
      <c r="T24" s="734"/>
      <c r="U24" s="734"/>
      <c r="V24" s="734"/>
      <c r="W24" s="734"/>
      <c r="X24" s="735"/>
      <c r="Y24" s="748"/>
      <c r="Z24" s="749"/>
      <c r="AA24" s="749"/>
      <c r="AB24" s="749"/>
      <c r="AC24" s="749"/>
      <c r="AD24" s="749"/>
      <c r="AE24" s="749"/>
      <c r="AF24" s="750"/>
      <c r="AG24" s="751"/>
      <c r="AH24" s="752"/>
      <c r="AI24" s="752"/>
      <c r="AJ24" s="752"/>
      <c r="AK24" s="752"/>
      <c r="AL24" s="752"/>
      <c r="AM24" s="753"/>
      <c r="AN24" s="746"/>
      <c r="AO24" s="746"/>
      <c r="AP24" s="746"/>
      <c r="AQ24" s="746"/>
      <c r="AR24" s="746"/>
      <c r="AS24" s="746"/>
      <c r="AT24" s="747" t="str">
        <f>IF(AND(AP24="",AR24=""),"",SUM(AP24:AS27))</f>
        <v/>
      </c>
      <c r="AU24" s="747"/>
      <c r="AV24" s="746"/>
      <c r="AW24" s="746"/>
      <c r="AX24" s="746"/>
      <c r="AY24" s="746"/>
      <c r="AZ24" s="746"/>
      <c r="BA24" s="746"/>
      <c r="BB24" s="747" t="str">
        <f>IF(AND(AV24="",AX24="",AZ24=""),"",SUM(AV24:BA27))</f>
        <v/>
      </c>
      <c r="BC24" s="747"/>
      <c r="BD24" s="746"/>
      <c r="BE24" s="746"/>
      <c r="BF24" s="746"/>
      <c r="BG24" s="746"/>
      <c r="BH24" s="747" t="str">
        <f>IF(AND(BD24="",BF24=""),"",SUM(BD24:BG27))</f>
        <v/>
      </c>
      <c r="BI24" s="747"/>
      <c r="BJ24" s="746"/>
      <c r="BK24" s="746"/>
      <c r="BL24" s="747" t="str">
        <f>IF(AND(AN24="",AT24="",BB24="",BH24="",BJ24=""),"",SUM(AN24,AT24,BB24,BH24,BJ24))</f>
        <v/>
      </c>
      <c r="BM24" s="747"/>
      <c r="BN24" s="747"/>
      <c r="BO24" s="760"/>
      <c r="BP24" s="761"/>
      <c r="BQ24" s="761"/>
      <c r="BR24" s="761"/>
      <c r="BS24" s="761"/>
      <c r="BT24" s="761"/>
      <c r="BU24" s="761"/>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SUM(CI20:CI23)</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x14ac:dyDescent="0.15">
      <c r="A25" s="113"/>
      <c r="B25" s="115"/>
      <c r="C25" s="736"/>
      <c r="D25" s="737"/>
      <c r="E25" s="737"/>
      <c r="F25" s="737"/>
      <c r="G25" s="737"/>
      <c r="H25" s="737"/>
      <c r="I25" s="737"/>
      <c r="J25" s="737"/>
      <c r="K25" s="737"/>
      <c r="L25" s="737"/>
      <c r="M25" s="737"/>
      <c r="N25" s="737"/>
      <c r="O25" s="737"/>
      <c r="P25" s="737"/>
      <c r="Q25" s="737"/>
      <c r="R25" s="737"/>
      <c r="S25" s="737"/>
      <c r="T25" s="737"/>
      <c r="U25" s="737"/>
      <c r="V25" s="737"/>
      <c r="W25" s="737"/>
      <c r="X25" s="738"/>
      <c r="Y25" s="740"/>
      <c r="Z25" s="741"/>
      <c r="AA25" s="741"/>
      <c r="AB25" s="741"/>
      <c r="AC25" s="741"/>
      <c r="AD25" s="741"/>
      <c r="AE25" s="741"/>
      <c r="AF25" s="742"/>
      <c r="AG25" s="754"/>
      <c r="AH25" s="755"/>
      <c r="AI25" s="755"/>
      <c r="AJ25" s="755"/>
      <c r="AK25" s="755"/>
      <c r="AL25" s="755"/>
      <c r="AM25" s="756"/>
      <c r="AN25" s="746"/>
      <c r="AO25" s="746"/>
      <c r="AP25" s="746"/>
      <c r="AQ25" s="746"/>
      <c r="AR25" s="746"/>
      <c r="AS25" s="746"/>
      <c r="AT25" s="747"/>
      <c r="AU25" s="747"/>
      <c r="AV25" s="746"/>
      <c r="AW25" s="746"/>
      <c r="AX25" s="746"/>
      <c r="AY25" s="746"/>
      <c r="AZ25" s="746"/>
      <c r="BA25" s="746"/>
      <c r="BB25" s="747"/>
      <c r="BC25" s="747"/>
      <c r="BD25" s="746"/>
      <c r="BE25" s="746"/>
      <c r="BF25" s="746"/>
      <c r="BG25" s="746"/>
      <c r="BH25" s="747"/>
      <c r="BI25" s="747"/>
      <c r="BJ25" s="746"/>
      <c r="BK25" s="746"/>
      <c r="BL25" s="747"/>
      <c r="BM25" s="747"/>
      <c r="BN25" s="747"/>
      <c r="BO25" s="761"/>
      <c r="BP25" s="761"/>
      <c r="BQ25" s="761"/>
      <c r="BR25" s="761"/>
      <c r="BS25" s="761"/>
      <c r="BT25" s="761"/>
      <c r="BU25" s="761"/>
      <c r="BV25" s="115"/>
      <c r="BW25" s="115"/>
      <c r="BX25" s="114"/>
      <c r="CB25" s="17"/>
      <c r="CC25" s="20"/>
    </row>
    <row r="26" spans="1:95" s="2" customFormat="1" ht="11.45" customHeight="1" x14ac:dyDescent="0.15">
      <c r="A26" s="113"/>
      <c r="B26" s="115"/>
      <c r="C26" s="727"/>
      <c r="D26" s="728"/>
      <c r="E26" s="728"/>
      <c r="F26" s="728"/>
      <c r="G26" s="728"/>
      <c r="H26" s="728"/>
      <c r="I26" s="728"/>
      <c r="J26" s="728"/>
      <c r="K26" s="728"/>
      <c r="L26" s="728"/>
      <c r="M26" s="728"/>
      <c r="N26" s="728"/>
      <c r="O26" s="728"/>
      <c r="P26" s="728"/>
      <c r="Q26" s="728"/>
      <c r="R26" s="728"/>
      <c r="S26" s="728"/>
      <c r="T26" s="728"/>
      <c r="U26" s="728"/>
      <c r="V26" s="728"/>
      <c r="W26" s="728"/>
      <c r="X26" s="729"/>
      <c r="Y26" s="740"/>
      <c r="Z26" s="741"/>
      <c r="AA26" s="741"/>
      <c r="AB26" s="741"/>
      <c r="AC26" s="741"/>
      <c r="AD26" s="741"/>
      <c r="AE26" s="741"/>
      <c r="AF26" s="742"/>
      <c r="AG26" s="754"/>
      <c r="AH26" s="755"/>
      <c r="AI26" s="755"/>
      <c r="AJ26" s="755"/>
      <c r="AK26" s="755"/>
      <c r="AL26" s="755"/>
      <c r="AM26" s="756"/>
      <c r="AN26" s="746"/>
      <c r="AO26" s="746"/>
      <c r="AP26" s="746"/>
      <c r="AQ26" s="746"/>
      <c r="AR26" s="746"/>
      <c r="AS26" s="746"/>
      <c r="AT26" s="747"/>
      <c r="AU26" s="747"/>
      <c r="AV26" s="746"/>
      <c r="AW26" s="746"/>
      <c r="AX26" s="746"/>
      <c r="AY26" s="746"/>
      <c r="AZ26" s="746"/>
      <c r="BA26" s="746"/>
      <c r="BB26" s="747"/>
      <c r="BC26" s="747"/>
      <c r="BD26" s="746"/>
      <c r="BE26" s="746"/>
      <c r="BF26" s="746"/>
      <c r="BG26" s="746"/>
      <c r="BH26" s="747"/>
      <c r="BI26" s="747"/>
      <c r="BJ26" s="746"/>
      <c r="BK26" s="746"/>
      <c r="BL26" s="747"/>
      <c r="BM26" s="747"/>
      <c r="BN26" s="747"/>
      <c r="BO26" s="761"/>
      <c r="BP26" s="761"/>
      <c r="BQ26" s="761"/>
      <c r="BR26" s="761"/>
      <c r="BS26" s="761"/>
      <c r="BT26" s="761"/>
      <c r="BU26" s="761"/>
      <c r="BV26" s="115"/>
      <c r="BW26" s="115"/>
      <c r="BX26" s="114"/>
      <c r="CB26" s="17"/>
      <c r="CC26" s="20"/>
    </row>
    <row r="27" spans="1:95" s="2" customFormat="1" ht="11.45" customHeight="1" x14ac:dyDescent="0.15">
      <c r="A27" s="113"/>
      <c r="B27" s="115"/>
      <c r="C27" s="730"/>
      <c r="D27" s="731"/>
      <c r="E27" s="731"/>
      <c r="F27" s="731"/>
      <c r="G27" s="731"/>
      <c r="H27" s="731"/>
      <c r="I27" s="731"/>
      <c r="J27" s="731"/>
      <c r="K27" s="731"/>
      <c r="L27" s="731"/>
      <c r="M27" s="731"/>
      <c r="N27" s="731"/>
      <c r="O27" s="731"/>
      <c r="P27" s="731"/>
      <c r="Q27" s="731"/>
      <c r="R27" s="731"/>
      <c r="S27" s="731"/>
      <c r="T27" s="731"/>
      <c r="U27" s="731"/>
      <c r="V27" s="731"/>
      <c r="W27" s="731"/>
      <c r="X27" s="732"/>
      <c r="Y27" s="743"/>
      <c r="Z27" s="744"/>
      <c r="AA27" s="744"/>
      <c r="AB27" s="744"/>
      <c r="AC27" s="744"/>
      <c r="AD27" s="744"/>
      <c r="AE27" s="744"/>
      <c r="AF27" s="745"/>
      <c r="AG27" s="757"/>
      <c r="AH27" s="758"/>
      <c r="AI27" s="758"/>
      <c r="AJ27" s="758"/>
      <c r="AK27" s="758"/>
      <c r="AL27" s="758"/>
      <c r="AM27" s="759"/>
      <c r="AN27" s="746"/>
      <c r="AO27" s="746"/>
      <c r="AP27" s="746"/>
      <c r="AQ27" s="746"/>
      <c r="AR27" s="746"/>
      <c r="AS27" s="746"/>
      <c r="AT27" s="747"/>
      <c r="AU27" s="747"/>
      <c r="AV27" s="746"/>
      <c r="AW27" s="746"/>
      <c r="AX27" s="746"/>
      <c r="AY27" s="746"/>
      <c r="AZ27" s="746"/>
      <c r="BA27" s="746"/>
      <c r="BB27" s="747"/>
      <c r="BC27" s="747"/>
      <c r="BD27" s="746"/>
      <c r="BE27" s="746"/>
      <c r="BF27" s="746"/>
      <c r="BG27" s="746"/>
      <c r="BH27" s="747"/>
      <c r="BI27" s="747"/>
      <c r="BJ27" s="746"/>
      <c r="BK27" s="746"/>
      <c r="BL27" s="747"/>
      <c r="BM27" s="747"/>
      <c r="BN27" s="747"/>
      <c r="BO27" s="761"/>
      <c r="BP27" s="761"/>
      <c r="BQ27" s="761"/>
      <c r="BR27" s="761"/>
      <c r="BS27" s="761"/>
      <c r="BT27" s="761"/>
      <c r="BU27" s="761"/>
      <c r="BV27" s="115"/>
      <c r="BW27" s="115"/>
      <c r="BX27" s="114"/>
      <c r="CB27" s="17"/>
      <c r="CC27" s="20"/>
    </row>
    <row r="28" spans="1:95" s="2" customFormat="1" ht="11.45" customHeight="1" x14ac:dyDescent="0.15">
      <c r="A28" s="113"/>
      <c r="B28" s="115"/>
      <c r="C28" s="733"/>
      <c r="D28" s="734"/>
      <c r="E28" s="734"/>
      <c r="F28" s="734"/>
      <c r="G28" s="734"/>
      <c r="H28" s="734"/>
      <c r="I28" s="734"/>
      <c r="J28" s="734"/>
      <c r="K28" s="734"/>
      <c r="L28" s="734"/>
      <c r="M28" s="734"/>
      <c r="N28" s="734"/>
      <c r="O28" s="734"/>
      <c r="P28" s="734"/>
      <c r="Q28" s="734"/>
      <c r="R28" s="734"/>
      <c r="S28" s="734"/>
      <c r="T28" s="734"/>
      <c r="U28" s="734"/>
      <c r="V28" s="734"/>
      <c r="W28" s="734"/>
      <c r="X28" s="735"/>
      <c r="Y28" s="748"/>
      <c r="Z28" s="749"/>
      <c r="AA28" s="749"/>
      <c r="AB28" s="749"/>
      <c r="AC28" s="749"/>
      <c r="AD28" s="749"/>
      <c r="AE28" s="749"/>
      <c r="AF28" s="750"/>
      <c r="AG28" s="751"/>
      <c r="AH28" s="752"/>
      <c r="AI28" s="752"/>
      <c r="AJ28" s="752"/>
      <c r="AK28" s="752"/>
      <c r="AL28" s="752"/>
      <c r="AM28" s="753"/>
      <c r="AN28" s="746"/>
      <c r="AO28" s="746"/>
      <c r="AP28" s="746"/>
      <c r="AQ28" s="746"/>
      <c r="AR28" s="746"/>
      <c r="AS28" s="746"/>
      <c r="AT28" s="747" t="str">
        <f>IF(AND(AP28="",AR28=""),"",SUM(AP28:AS31))</f>
        <v/>
      </c>
      <c r="AU28" s="747"/>
      <c r="AV28" s="746"/>
      <c r="AW28" s="746"/>
      <c r="AX28" s="746"/>
      <c r="AY28" s="746"/>
      <c r="AZ28" s="746"/>
      <c r="BA28" s="746"/>
      <c r="BB28" s="747" t="str">
        <f>IF(AND(AV28="",AX28="",AZ28=""),"",SUM(AV28:BA31))</f>
        <v/>
      </c>
      <c r="BC28" s="747"/>
      <c r="BD28" s="746"/>
      <c r="BE28" s="746"/>
      <c r="BF28" s="746"/>
      <c r="BG28" s="746"/>
      <c r="BH28" s="747" t="str">
        <f>IF(AND(BD28="",BF28=""),"",SUM(BD28:BG31))</f>
        <v/>
      </c>
      <c r="BI28" s="747"/>
      <c r="BJ28" s="746"/>
      <c r="BK28" s="746"/>
      <c r="BL28" s="747" t="str">
        <f>IF(AND(AN28="",AT28="",BB28="",BH28="",BJ28=""),"",SUM(AN28,AT28,BB28,BH28,BJ28))</f>
        <v/>
      </c>
      <c r="BM28" s="747"/>
      <c r="BN28" s="747"/>
      <c r="BO28" s="760"/>
      <c r="BP28" s="761"/>
      <c r="BQ28" s="761"/>
      <c r="BR28" s="761"/>
      <c r="BS28" s="761"/>
      <c r="BT28" s="761"/>
      <c r="BU28" s="761"/>
      <c r="BV28" s="115"/>
      <c r="BW28" s="115"/>
      <c r="BX28" s="114"/>
      <c r="CB28" s="17" t="str">
        <f>IF(AG28="","",IF(AG28&gt;$CC$13,0,DATEDIF(AG28,$CC$15+1,"Y")))</f>
        <v/>
      </c>
      <c r="CC28" s="20">
        <f>IF(OR(BL28="",BL28=0),DATE(9999,12,31),DATE(YEAR($CC$15)-BL28,MONTH($CC$15),DAY($CC$15)))</f>
        <v>2958465</v>
      </c>
    </row>
    <row r="29" spans="1:95" s="2" customFormat="1" ht="11.45" customHeight="1" x14ac:dyDescent="0.15">
      <c r="A29" s="113"/>
      <c r="B29" s="115"/>
      <c r="C29" s="736"/>
      <c r="D29" s="737"/>
      <c r="E29" s="737"/>
      <c r="F29" s="737"/>
      <c r="G29" s="737"/>
      <c r="H29" s="737"/>
      <c r="I29" s="737"/>
      <c r="J29" s="737"/>
      <c r="K29" s="737"/>
      <c r="L29" s="737"/>
      <c r="M29" s="737"/>
      <c r="N29" s="737"/>
      <c r="O29" s="737"/>
      <c r="P29" s="737"/>
      <c r="Q29" s="737"/>
      <c r="R29" s="737"/>
      <c r="S29" s="737"/>
      <c r="T29" s="737"/>
      <c r="U29" s="737"/>
      <c r="V29" s="737"/>
      <c r="W29" s="737"/>
      <c r="X29" s="738"/>
      <c r="Y29" s="740"/>
      <c r="Z29" s="741"/>
      <c r="AA29" s="741"/>
      <c r="AB29" s="741"/>
      <c r="AC29" s="741"/>
      <c r="AD29" s="741"/>
      <c r="AE29" s="741"/>
      <c r="AF29" s="742"/>
      <c r="AG29" s="754"/>
      <c r="AH29" s="755"/>
      <c r="AI29" s="755"/>
      <c r="AJ29" s="755"/>
      <c r="AK29" s="755"/>
      <c r="AL29" s="755"/>
      <c r="AM29" s="756"/>
      <c r="AN29" s="746"/>
      <c r="AO29" s="746"/>
      <c r="AP29" s="746"/>
      <c r="AQ29" s="746"/>
      <c r="AR29" s="746"/>
      <c r="AS29" s="746"/>
      <c r="AT29" s="747"/>
      <c r="AU29" s="747"/>
      <c r="AV29" s="746"/>
      <c r="AW29" s="746"/>
      <c r="AX29" s="746"/>
      <c r="AY29" s="746"/>
      <c r="AZ29" s="746"/>
      <c r="BA29" s="746"/>
      <c r="BB29" s="747"/>
      <c r="BC29" s="747"/>
      <c r="BD29" s="746"/>
      <c r="BE29" s="746"/>
      <c r="BF29" s="746"/>
      <c r="BG29" s="746"/>
      <c r="BH29" s="747"/>
      <c r="BI29" s="747"/>
      <c r="BJ29" s="746"/>
      <c r="BK29" s="746"/>
      <c r="BL29" s="747"/>
      <c r="BM29" s="747"/>
      <c r="BN29" s="747"/>
      <c r="BO29" s="761"/>
      <c r="BP29" s="761"/>
      <c r="BQ29" s="761"/>
      <c r="BR29" s="761"/>
      <c r="BS29" s="761"/>
      <c r="BT29" s="761"/>
      <c r="BU29" s="761"/>
      <c r="BV29" s="115"/>
      <c r="BW29" s="115"/>
      <c r="BX29" s="114"/>
      <c r="CB29" s="17"/>
      <c r="CC29" s="20"/>
    </row>
    <row r="30" spans="1:95" s="2" customFormat="1" ht="11.45" customHeight="1" x14ac:dyDescent="0.15">
      <c r="A30" s="113"/>
      <c r="B30" s="115"/>
      <c r="C30" s="727"/>
      <c r="D30" s="728"/>
      <c r="E30" s="728"/>
      <c r="F30" s="728"/>
      <c r="G30" s="728"/>
      <c r="H30" s="728"/>
      <c r="I30" s="728"/>
      <c r="J30" s="728"/>
      <c r="K30" s="728"/>
      <c r="L30" s="728"/>
      <c r="M30" s="728"/>
      <c r="N30" s="728"/>
      <c r="O30" s="728"/>
      <c r="P30" s="728"/>
      <c r="Q30" s="728"/>
      <c r="R30" s="728"/>
      <c r="S30" s="728"/>
      <c r="T30" s="728"/>
      <c r="U30" s="728"/>
      <c r="V30" s="728"/>
      <c r="W30" s="728"/>
      <c r="X30" s="729"/>
      <c r="Y30" s="740"/>
      <c r="Z30" s="741"/>
      <c r="AA30" s="741"/>
      <c r="AB30" s="741"/>
      <c r="AC30" s="741"/>
      <c r="AD30" s="741"/>
      <c r="AE30" s="741"/>
      <c r="AF30" s="742"/>
      <c r="AG30" s="754"/>
      <c r="AH30" s="755"/>
      <c r="AI30" s="755"/>
      <c r="AJ30" s="755"/>
      <c r="AK30" s="755"/>
      <c r="AL30" s="755"/>
      <c r="AM30" s="756"/>
      <c r="AN30" s="746"/>
      <c r="AO30" s="746"/>
      <c r="AP30" s="746"/>
      <c r="AQ30" s="746"/>
      <c r="AR30" s="746"/>
      <c r="AS30" s="746"/>
      <c r="AT30" s="747"/>
      <c r="AU30" s="747"/>
      <c r="AV30" s="746"/>
      <c r="AW30" s="746"/>
      <c r="AX30" s="746"/>
      <c r="AY30" s="746"/>
      <c r="AZ30" s="746"/>
      <c r="BA30" s="746"/>
      <c r="BB30" s="747"/>
      <c r="BC30" s="747"/>
      <c r="BD30" s="746"/>
      <c r="BE30" s="746"/>
      <c r="BF30" s="746"/>
      <c r="BG30" s="746"/>
      <c r="BH30" s="747"/>
      <c r="BI30" s="747"/>
      <c r="BJ30" s="746"/>
      <c r="BK30" s="746"/>
      <c r="BL30" s="747"/>
      <c r="BM30" s="747"/>
      <c r="BN30" s="747"/>
      <c r="BO30" s="761"/>
      <c r="BP30" s="761"/>
      <c r="BQ30" s="761"/>
      <c r="BR30" s="761"/>
      <c r="BS30" s="761"/>
      <c r="BT30" s="761"/>
      <c r="BU30" s="761"/>
      <c r="BV30" s="115"/>
      <c r="BW30" s="115"/>
      <c r="BX30" s="114"/>
      <c r="CB30" s="17"/>
      <c r="CC30" s="20"/>
    </row>
    <row r="31" spans="1:95" s="2" customFormat="1" ht="11.45" customHeight="1" x14ac:dyDescent="0.15">
      <c r="A31" s="113"/>
      <c r="B31" s="115"/>
      <c r="C31" s="730"/>
      <c r="D31" s="731"/>
      <c r="E31" s="731"/>
      <c r="F31" s="731"/>
      <c r="G31" s="731"/>
      <c r="H31" s="731"/>
      <c r="I31" s="731"/>
      <c r="J31" s="731"/>
      <c r="K31" s="731"/>
      <c r="L31" s="731"/>
      <c r="M31" s="731"/>
      <c r="N31" s="731"/>
      <c r="O31" s="731"/>
      <c r="P31" s="731"/>
      <c r="Q31" s="731"/>
      <c r="R31" s="731"/>
      <c r="S31" s="731"/>
      <c r="T31" s="731"/>
      <c r="U31" s="731"/>
      <c r="V31" s="731"/>
      <c r="W31" s="731"/>
      <c r="X31" s="732"/>
      <c r="Y31" s="743"/>
      <c r="Z31" s="744"/>
      <c r="AA31" s="744"/>
      <c r="AB31" s="744"/>
      <c r="AC31" s="744"/>
      <c r="AD31" s="744"/>
      <c r="AE31" s="744"/>
      <c r="AF31" s="745"/>
      <c r="AG31" s="757"/>
      <c r="AH31" s="758"/>
      <c r="AI31" s="758"/>
      <c r="AJ31" s="758"/>
      <c r="AK31" s="758"/>
      <c r="AL31" s="758"/>
      <c r="AM31" s="759"/>
      <c r="AN31" s="746"/>
      <c r="AO31" s="746"/>
      <c r="AP31" s="746"/>
      <c r="AQ31" s="746"/>
      <c r="AR31" s="746"/>
      <c r="AS31" s="746"/>
      <c r="AT31" s="747"/>
      <c r="AU31" s="747"/>
      <c r="AV31" s="746"/>
      <c r="AW31" s="746"/>
      <c r="AX31" s="746"/>
      <c r="AY31" s="746"/>
      <c r="AZ31" s="746"/>
      <c r="BA31" s="746"/>
      <c r="BB31" s="747"/>
      <c r="BC31" s="747"/>
      <c r="BD31" s="746"/>
      <c r="BE31" s="746"/>
      <c r="BF31" s="746"/>
      <c r="BG31" s="746"/>
      <c r="BH31" s="747"/>
      <c r="BI31" s="747"/>
      <c r="BJ31" s="746"/>
      <c r="BK31" s="746"/>
      <c r="BL31" s="747"/>
      <c r="BM31" s="747"/>
      <c r="BN31" s="747"/>
      <c r="BO31" s="761"/>
      <c r="BP31" s="761"/>
      <c r="BQ31" s="761"/>
      <c r="BR31" s="761"/>
      <c r="BS31" s="761"/>
      <c r="BT31" s="761"/>
      <c r="BU31" s="761"/>
      <c r="BV31" s="115"/>
      <c r="BW31" s="115"/>
      <c r="BX31" s="114"/>
      <c r="CB31" s="17"/>
      <c r="CC31" s="20"/>
    </row>
    <row r="32" spans="1:95" s="2" customFormat="1" ht="11.45" customHeight="1" x14ac:dyDescent="0.15">
      <c r="A32" s="113"/>
      <c r="B32" s="115"/>
      <c r="C32" s="733"/>
      <c r="D32" s="734"/>
      <c r="E32" s="734"/>
      <c r="F32" s="734"/>
      <c r="G32" s="734"/>
      <c r="H32" s="734"/>
      <c r="I32" s="734"/>
      <c r="J32" s="734"/>
      <c r="K32" s="734"/>
      <c r="L32" s="734"/>
      <c r="M32" s="734"/>
      <c r="N32" s="734"/>
      <c r="O32" s="734"/>
      <c r="P32" s="734"/>
      <c r="Q32" s="734"/>
      <c r="R32" s="734"/>
      <c r="S32" s="734"/>
      <c r="T32" s="734"/>
      <c r="U32" s="734"/>
      <c r="V32" s="734"/>
      <c r="W32" s="734"/>
      <c r="X32" s="735"/>
      <c r="Y32" s="748"/>
      <c r="Z32" s="749"/>
      <c r="AA32" s="749"/>
      <c r="AB32" s="749"/>
      <c r="AC32" s="749"/>
      <c r="AD32" s="749"/>
      <c r="AE32" s="749"/>
      <c r="AF32" s="750"/>
      <c r="AG32" s="751"/>
      <c r="AH32" s="752"/>
      <c r="AI32" s="752"/>
      <c r="AJ32" s="752"/>
      <c r="AK32" s="752"/>
      <c r="AL32" s="752"/>
      <c r="AM32" s="753"/>
      <c r="AN32" s="746"/>
      <c r="AO32" s="746"/>
      <c r="AP32" s="746"/>
      <c r="AQ32" s="746"/>
      <c r="AR32" s="746"/>
      <c r="AS32" s="746"/>
      <c r="AT32" s="747" t="str">
        <f>IF(AND(AP32="",AR32=""),"",SUM(AP32:AS35))</f>
        <v/>
      </c>
      <c r="AU32" s="747"/>
      <c r="AV32" s="746"/>
      <c r="AW32" s="746"/>
      <c r="AX32" s="746"/>
      <c r="AY32" s="746"/>
      <c r="AZ32" s="746"/>
      <c r="BA32" s="746"/>
      <c r="BB32" s="747" t="str">
        <f>IF(AND(AV32="",AX32="",AZ32=""),"",SUM(AV32:BA35))</f>
        <v/>
      </c>
      <c r="BC32" s="747"/>
      <c r="BD32" s="746"/>
      <c r="BE32" s="746"/>
      <c r="BF32" s="746"/>
      <c r="BG32" s="746"/>
      <c r="BH32" s="747" t="str">
        <f>IF(AND(BD32="",BF32=""),"",SUM(BD32:BG35))</f>
        <v/>
      </c>
      <c r="BI32" s="747"/>
      <c r="BJ32" s="746"/>
      <c r="BK32" s="746"/>
      <c r="BL32" s="747" t="str">
        <f>IF(AND(AN32="",AT32="",BB32="",BH32="",BJ32=""),"",SUM(AN32,AT32,BB32,BH32,BJ32))</f>
        <v/>
      </c>
      <c r="BM32" s="747"/>
      <c r="BN32" s="747"/>
      <c r="BO32" s="760"/>
      <c r="BP32" s="761"/>
      <c r="BQ32" s="761"/>
      <c r="BR32" s="761"/>
      <c r="BS32" s="761"/>
      <c r="BT32" s="761"/>
      <c r="BU32" s="761"/>
      <c r="BV32" s="115"/>
      <c r="BW32" s="115"/>
      <c r="BX32" s="114"/>
      <c r="CB32" s="17" t="str">
        <f>IF(AG32="","",IF(AG32&gt;$CC$13,0,DATEDIF(AG32,$CC$15+1,"Y")))</f>
        <v/>
      </c>
      <c r="CC32" s="20">
        <f>IF(OR(BL32="",BL32=0),DATE(9999,12,31),DATE(YEAR($CC$15)-BL32,MONTH($CC$15),DAY($CC$15)))</f>
        <v>2958465</v>
      </c>
    </row>
    <row r="33" spans="1:81" s="2" customFormat="1" ht="11.45" customHeight="1" x14ac:dyDescent="0.15">
      <c r="A33" s="113"/>
      <c r="B33" s="115"/>
      <c r="C33" s="736"/>
      <c r="D33" s="737"/>
      <c r="E33" s="737"/>
      <c r="F33" s="737"/>
      <c r="G33" s="737"/>
      <c r="H33" s="737"/>
      <c r="I33" s="737"/>
      <c r="J33" s="737"/>
      <c r="K33" s="737"/>
      <c r="L33" s="737"/>
      <c r="M33" s="737"/>
      <c r="N33" s="737"/>
      <c r="O33" s="737"/>
      <c r="P33" s="737"/>
      <c r="Q33" s="737"/>
      <c r="R33" s="737"/>
      <c r="S33" s="737"/>
      <c r="T33" s="737"/>
      <c r="U33" s="737"/>
      <c r="V33" s="737"/>
      <c r="W33" s="737"/>
      <c r="X33" s="738"/>
      <c r="Y33" s="740"/>
      <c r="Z33" s="741"/>
      <c r="AA33" s="741"/>
      <c r="AB33" s="741"/>
      <c r="AC33" s="741"/>
      <c r="AD33" s="741"/>
      <c r="AE33" s="741"/>
      <c r="AF33" s="742"/>
      <c r="AG33" s="754"/>
      <c r="AH33" s="755"/>
      <c r="AI33" s="755"/>
      <c r="AJ33" s="755"/>
      <c r="AK33" s="755"/>
      <c r="AL33" s="755"/>
      <c r="AM33" s="756"/>
      <c r="AN33" s="746"/>
      <c r="AO33" s="746"/>
      <c r="AP33" s="746"/>
      <c r="AQ33" s="746"/>
      <c r="AR33" s="746"/>
      <c r="AS33" s="746"/>
      <c r="AT33" s="747"/>
      <c r="AU33" s="747"/>
      <c r="AV33" s="746"/>
      <c r="AW33" s="746"/>
      <c r="AX33" s="746"/>
      <c r="AY33" s="746"/>
      <c r="AZ33" s="746"/>
      <c r="BA33" s="746"/>
      <c r="BB33" s="747"/>
      <c r="BC33" s="747"/>
      <c r="BD33" s="746"/>
      <c r="BE33" s="746"/>
      <c r="BF33" s="746"/>
      <c r="BG33" s="746"/>
      <c r="BH33" s="747"/>
      <c r="BI33" s="747"/>
      <c r="BJ33" s="746"/>
      <c r="BK33" s="746"/>
      <c r="BL33" s="747"/>
      <c r="BM33" s="747"/>
      <c r="BN33" s="747"/>
      <c r="BO33" s="761"/>
      <c r="BP33" s="761"/>
      <c r="BQ33" s="761"/>
      <c r="BR33" s="761"/>
      <c r="BS33" s="761"/>
      <c r="BT33" s="761"/>
      <c r="BU33" s="761"/>
      <c r="BV33" s="115"/>
      <c r="BW33" s="115"/>
      <c r="BX33" s="114"/>
      <c r="CB33" s="17"/>
      <c r="CC33" s="20"/>
    </row>
    <row r="34" spans="1:81" s="2" customFormat="1" ht="11.45" customHeight="1" x14ac:dyDescent="0.15">
      <c r="A34" s="113"/>
      <c r="B34" s="115"/>
      <c r="C34" s="727"/>
      <c r="D34" s="728"/>
      <c r="E34" s="728"/>
      <c r="F34" s="728"/>
      <c r="G34" s="728"/>
      <c r="H34" s="728"/>
      <c r="I34" s="728"/>
      <c r="J34" s="728"/>
      <c r="K34" s="728"/>
      <c r="L34" s="728"/>
      <c r="M34" s="728"/>
      <c r="N34" s="728"/>
      <c r="O34" s="728"/>
      <c r="P34" s="728"/>
      <c r="Q34" s="728"/>
      <c r="R34" s="728"/>
      <c r="S34" s="728"/>
      <c r="T34" s="728"/>
      <c r="U34" s="728"/>
      <c r="V34" s="728"/>
      <c r="W34" s="728"/>
      <c r="X34" s="729"/>
      <c r="Y34" s="740"/>
      <c r="Z34" s="741"/>
      <c r="AA34" s="741"/>
      <c r="AB34" s="741"/>
      <c r="AC34" s="741"/>
      <c r="AD34" s="741"/>
      <c r="AE34" s="741"/>
      <c r="AF34" s="742"/>
      <c r="AG34" s="754"/>
      <c r="AH34" s="755"/>
      <c r="AI34" s="755"/>
      <c r="AJ34" s="755"/>
      <c r="AK34" s="755"/>
      <c r="AL34" s="755"/>
      <c r="AM34" s="756"/>
      <c r="AN34" s="746"/>
      <c r="AO34" s="746"/>
      <c r="AP34" s="746"/>
      <c r="AQ34" s="746"/>
      <c r="AR34" s="746"/>
      <c r="AS34" s="746"/>
      <c r="AT34" s="747"/>
      <c r="AU34" s="747"/>
      <c r="AV34" s="746"/>
      <c r="AW34" s="746"/>
      <c r="AX34" s="746"/>
      <c r="AY34" s="746"/>
      <c r="AZ34" s="746"/>
      <c r="BA34" s="746"/>
      <c r="BB34" s="747"/>
      <c r="BC34" s="747"/>
      <c r="BD34" s="746"/>
      <c r="BE34" s="746"/>
      <c r="BF34" s="746"/>
      <c r="BG34" s="746"/>
      <c r="BH34" s="747"/>
      <c r="BI34" s="747"/>
      <c r="BJ34" s="746"/>
      <c r="BK34" s="746"/>
      <c r="BL34" s="747"/>
      <c r="BM34" s="747"/>
      <c r="BN34" s="747"/>
      <c r="BO34" s="761"/>
      <c r="BP34" s="761"/>
      <c r="BQ34" s="761"/>
      <c r="BR34" s="761"/>
      <c r="BS34" s="761"/>
      <c r="BT34" s="761"/>
      <c r="BU34" s="761"/>
      <c r="BV34" s="115"/>
      <c r="BW34" s="115"/>
      <c r="BX34" s="114"/>
      <c r="CB34" s="17"/>
      <c r="CC34" s="20"/>
    </row>
    <row r="35" spans="1:81" s="2" customFormat="1" ht="11.45" customHeight="1" x14ac:dyDescent="0.15">
      <c r="A35" s="113"/>
      <c r="B35" s="115"/>
      <c r="C35" s="730"/>
      <c r="D35" s="731"/>
      <c r="E35" s="731"/>
      <c r="F35" s="731"/>
      <c r="G35" s="731"/>
      <c r="H35" s="731"/>
      <c r="I35" s="731"/>
      <c r="J35" s="731"/>
      <c r="K35" s="731"/>
      <c r="L35" s="731"/>
      <c r="M35" s="731"/>
      <c r="N35" s="731"/>
      <c r="O35" s="731"/>
      <c r="P35" s="731"/>
      <c r="Q35" s="731"/>
      <c r="R35" s="731"/>
      <c r="S35" s="731"/>
      <c r="T35" s="731"/>
      <c r="U35" s="731"/>
      <c r="V35" s="731"/>
      <c r="W35" s="731"/>
      <c r="X35" s="732"/>
      <c r="Y35" s="743"/>
      <c r="Z35" s="744"/>
      <c r="AA35" s="744"/>
      <c r="AB35" s="744"/>
      <c r="AC35" s="744"/>
      <c r="AD35" s="744"/>
      <c r="AE35" s="744"/>
      <c r="AF35" s="745"/>
      <c r="AG35" s="757"/>
      <c r="AH35" s="758"/>
      <c r="AI35" s="758"/>
      <c r="AJ35" s="758"/>
      <c r="AK35" s="758"/>
      <c r="AL35" s="758"/>
      <c r="AM35" s="759"/>
      <c r="AN35" s="746"/>
      <c r="AO35" s="746"/>
      <c r="AP35" s="746"/>
      <c r="AQ35" s="746"/>
      <c r="AR35" s="746"/>
      <c r="AS35" s="746"/>
      <c r="AT35" s="747"/>
      <c r="AU35" s="747"/>
      <c r="AV35" s="746"/>
      <c r="AW35" s="746"/>
      <c r="AX35" s="746"/>
      <c r="AY35" s="746"/>
      <c r="AZ35" s="746"/>
      <c r="BA35" s="746"/>
      <c r="BB35" s="747"/>
      <c r="BC35" s="747"/>
      <c r="BD35" s="746"/>
      <c r="BE35" s="746"/>
      <c r="BF35" s="746"/>
      <c r="BG35" s="746"/>
      <c r="BH35" s="747"/>
      <c r="BI35" s="747"/>
      <c r="BJ35" s="746"/>
      <c r="BK35" s="746"/>
      <c r="BL35" s="747"/>
      <c r="BM35" s="747"/>
      <c r="BN35" s="747"/>
      <c r="BO35" s="761"/>
      <c r="BP35" s="761"/>
      <c r="BQ35" s="761"/>
      <c r="BR35" s="761"/>
      <c r="BS35" s="761"/>
      <c r="BT35" s="761"/>
      <c r="BU35" s="761"/>
      <c r="BV35" s="115"/>
      <c r="BW35" s="115"/>
      <c r="BX35" s="114"/>
      <c r="CB35" s="17"/>
      <c r="CC35" s="20"/>
    </row>
    <row r="36" spans="1:81" s="2" customFormat="1" ht="11.45" customHeight="1" x14ac:dyDescent="0.15">
      <c r="A36" s="113"/>
      <c r="B36" s="115"/>
      <c r="C36" s="733"/>
      <c r="D36" s="734"/>
      <c r="E36" s="734"/>
      <c r="F36" s="734"/>
      <c r="G36" s="734"/>
      <c r="H36" s="734"/>
      <c r="I36" s="734"/>
      <c r="J36" s="734"/>
      <c r="K36" s="734"/>
      <c r="L36" s="734"/>
      <c r="M36" s="734"/>
      <c r="N36" s="734"/>
      <c r="O36" s="734"/>
      <c r="P36" s="734"/>
      <c r="Q36" s="734"/>
      <c r="R36" s="734"/>
      <c r="S36" s="734"/>
      <c r="T36" s="734"/>
      <c r="U36" s="734"/>
      <c r="V36" s="734"/>
      <c r="W36" s="734"/>
      <c r="X36" s="735"/>
      <c r="Y36" s="748"/>
      <c r="Z36" s="749"/>
      <c r="AA36" s="749"/>
      <c r="AB36" s="749"/>
      <c r="AC36" s="749"/>
      <c r="AD36" s="749"/>
      <c r="AE36" s="749"/>
      <c r="AF36" s="750"/>
      <c r="AG36" s="751"/>
      <c r="AH36" s="752"/>
      <c r="AI36" s="752"/>
      <c r="AJ36" s="752"/>
      <c r="AK36" s="752"/>
      <c r="AL36" s="752"/>
      <c r="AM36" s="753"/>
      <c r="AN36" s="746"/>
      <c r="AO36" s="746"/>
      <c r="AP36" s="746"/>
      <c r="AQ36" s="746"/>
      <c r="AR36" s="746"/>
      <c r="AS36" s="746"/>
      <c r="AT36" s="747" t="str">
        <f>IF(AND(AP36="",AR36=""),"",SUM(AP36:AS39))</f>
        <v/>
      </c>
      <c r="AU36" s="747"/>
      <c r="AV36" s="746"/>
      <c r="AW36" s="746"/>
      <c r="AX36" s="746"/>
      <c r="AY36" s="746"/>
      <c r="AZ36" s="746"/>
      <c r="BA36" s="746"/>
      <c r="BB36" s="747" t="str">
        <f>IF(AND(AV36="",AX36="",AZ36=""),"",SUM(AV36:BA39))</f>
        <v/>
      </c>
      <c r="BC36" s="747"/>
      <c r="BD36" s="746"/>
      <c r="BE36" s="746"/>
      <c r="BF36" s="746"/>
      <c r="BG36" s="746"/>
      <c r="BH36" s="747" t="str">
        <f>IF(AND(BD36="",BF36=""),"",SUM(BD36:BG39))</f>
        <v/>
      </c>
      <c r="BI36" s="747"/>
      <c r="BJ36" s="746"/>
      <c r="BK36" s="746"/>
      <c r="BL36" s="747" t="str">
        <f>IF(AND(AN36="",AT36="",BB36="",BH36="",BJ36=""),"",SUM(AN36,AT36,BB36,BH36,BJ36))</f>
        <v/>
      </c>
      <c r="BM36" s="747"/>
      <c r="BN36" s="747"/>
      <c r="BO36" s="760"/>
      <c r="BP36" s="761"/>
      <c r="BQ36" s="761"/>
      <c r="BR36" s="761"/>
      <c r="BS36" s="761"/>
      <c r="BT36" s="761"/>
      <c r="BU36" s="761"/>
      <c r="BV36" s="115"/>
      <c r="BW36" s="115"/>
      <c r="BX36" s="114"/>
      <c r="CB36" s="17" t="str">
        <f>IF(AG36="","",IF(AG36&gt;$CC$13,0,DATEDIF(AG36,$CC$15+1,"Y")))</f>
        <v/>
      </c>
      <c r="CC36" s="20">
        <f>IF(OR(BL36="",BL36=0),DATE(9999,12,31),DATE(YEAR($CC$15)-BL36,MONTH($CC$15),DAY($CC$15)))</f>
        <v>2958465</v>
      </c>
    </row>
    <row r="37" spans="1:81" s="2" customFormat="1" ht="11.45" customHeight="1" x14ac:dyDescent="0.15">
      <c r="A37" s="113"/>
      <c r="B37" s="115"/>
      <c r="C37" s="736"/>
      <c r="D37" s="737"/>
      <c r="E37" s="737"/>
      <c r="F37" s="737"/>
      <c r="G37" s="737"/>
      <c r="H37" s="737"/>
      <c r="I37" s="737"/>
      <c r="J37" s="737"/>
      <c r="K37" s="737"/>
      <c r="L37" s="737"/>
      <c r="M37" s="737"/>
      <c r="N37" s="737"/>
      <c r="O37" s="737"/>
      <c r="P37" s="737"/>
      <c r="Q37" s="737"/>
      <c r="R37" s="737"/>
      <c r="S37" s="737"/>
      <c r="T37" s="737"/>
      <c r="U37" s="737"/>
      <c r="V37" s="737"/>
      <c r="W37" s="737"/>
      <c r="X37" s="738"/>
      <c r="Y37" s="740"/>
      <c r="Z37" s="741"/>
      <c r="AA37" s="741"/>
      <c r="AB37" s="741"/>
      <c r="AC37" s="741"/>
      <c r="AD37" s="741"/>
      <c r="AE37" s="741"/>
      <c r="AF37" s="742"/>
      <c r="AG37" s="754"/>
      <c r="AH37" s="755"/>
      <c r="AI37" s="755"/>
      <c r="AJ37" s="755"/>
      <c r="AK37" s="755"/>
      <c r="AL37" s="755"/>
      <c r="AM37" s="756"/>
      <c r="AN37" s="746"/>
      <c r="AO37" s="746"/>
      <c r="AP37" s="746"/>
      <c r="AQ37" s="746"/>
      <c r="AR37" s="746"/>
      <c r="AS37" s="746"/>
      <c r="AT37" s="747"/>
      <c r="AU37" s="747"/>
      <c r="AV37" s="746"/>
      <c r="AW37" s="746"/>
      <c r="AX37" s="746"/>
      <c r="AY37" s="746"/>
      <c r="AZ37" s="746"/>
      <c r="BA37" s="746"/>
      <c r="BB37" s="747"/>
      <c r="BC37" s="747"/>
      <c r="BD37" s="746"/>
      <c r="BE37" s="746"/>
      <c r="BF37" s="746"/>
      <c r="BG37" s="746"/>
      <c r="BH37" s="747"/>
      <c r="BI37" s="747"/>
      <c r="BJ37" s="746"/>
      <c r="BK37" s="746"/>
      <c r="BL37" s="747"/>
      <c r="BM37" s="747"/>
      <c r="BN37" s="747"/>
      <c r="BO37" s="761"/>
      <c r="BP37" s="761"/>
      <c r="BQ37" s="761"/>
      <c r="BR37" s="761"/>
      <c r="BS37" s="761"/>
      <c r="BT37" s="761"/>
      <c r="BU37" s="761"/>
      <c r="BV37" s="115"/>
      <c r="BW37" s="115"/>
      <c r="BX37" s="114"/>
      <c r="CB37" s="17"/>
      <c r="CC37" s="20"/>
    </row>
    <row r="38" spans="1:81" s="2" customFormat="1" ht="11.45" customHeight="1" x14ac:dyDescent="0.15">
      <c r="A38" s="113"/>
      <c r="B38" s="115"/>
      <c r="C38" s="727"/>
      <c r="D38" s="728"/>
      <c r="E38" s="728"/>
      <c r="F38" s="728"/>
      <c r="G38" s="728"/>
      <c r="H38" s="728"/>
      <c r="I38" s="728"/>
      <c r="J38" s="728"/>
      <c r="K38" s="728"/>
      <c r="L38" s="728"/>
      <c r="M38" s="728"/>
      <c r="N38" s="728"/>
      <c r="O38" s="728"/>
      <c r="P38" s="728"/>
      <c r="Q38" s="728"/>
      <c r="R38" s="728"/>
      <c r="S38" s="728"/>
      <c r="T38" s="728"/>
      <c r="U38" s="728"/>
      <c r="V38" s="728"/>
      <c r="W38" s="728"/>
      <c r="X38" s="729"/>
      <c r="Y38" s="740"/>
      <c r="Z38" s="741"/>
      <c r="AA38" s="741"/>
      <c r="AB38" s="741"/>
      <c r="AC38" s="741"/>
      <c r="AD38" s="741"/>
      <c r="AE38" s="741"/>
      <c r="AF38" s="742"/>
      <c r="AG38" s="754"/>
      <c r="AH38" s="755"/>
      <c r="AI38" s="755"/>
      <c r="AJ38" s="755"/>
      <c r="AK38" s="755"/>
      <c r="AL38" s="755"/>
      <c r="AM38" s="756"/>
      <c r="AN38" s="746"/>
      <c r="AO38" s="746"/>
      <c r="AP38" s="746"/>
      <c r="AQ38" s="746"/>
      <c r="AR38" s="746"/>
      <c r="AS38" s="746"/>
      <c r="AT38" s="747"/>
      <c r="AU38" s="747"/>
      <c r="AV38" s="746"/>
      <c r="AW38" s="746"/>
      <c r="AX38" s="746"/>
      <c r="AY38" s="746"/>
      <c r="AZ38" s="746"/>
      <c r="BA38" s="746"/>
      <c r="BB38" s="747"/>
      <c r="BC38" s="747"/>
      <c r="BD38" s="746"/>
      <c r="BE38" s="746"/>
      <c r="BF38" s="746"/>
      <c r="BG38" s="746"/>
      <c r="BH38" s="747"/>
      <c r="BI38" s="747"/>
      <c r="BJ38" s="746"/>
      <c r="BK38" s="746"/>
      <c r="BL38" s="747"/>
      <c r="BM38" s="747"/>
      <c r="BN38" s="747"/>
      <c r="BO38" s="761"/>
      <c r="BP38" s="761"/>
      <c r="BQ38" s="761"/>
      <c r="BR38" s="761"/>
      <c r="BS38" s="761"/>
      <c r="BT38" s="761"/>
      <c r="BU38" s="761"/>
      <c r="BV38" s="115"/>
      <c r="BW38" s="115"/>
      <c r="BX38" s="114"/>
      <c r="CB38" s="17"/>
      <c r="CC38" s="20"/>
    </row>
    <row r="39" spans="1:81" s="2" customFormat="1" ht="11.45" customHeight="1" x14ac:dyDescent="0.15">
      <c r="A39" s="113"/>
      <c r="B39" s="115"/>
      <c r="C39" s="730"/>
      <c r="D39" s="731"/>
      <c r="E39" s="731"/>
      <c r="F39" s="731"/>
      <c r="G39" s="731"/>
      <c r="H39" s="731"/>
      <c r="I39" s="731"/>
      <c r="J39" s="731"/>
      <c r="K39" s="731"/>
      <c r="L39" s="731"/>
      <c r="M39" s="731"/>
      <c r="N39" s="731"/>
      <c r="O39" s="731"/>
      <c r="P39" s="731"/>
      <c r="Q39" s="731"/>
      <c r="R39" s="731"/>
      <c r="S39" s="731"/>
      <c r="T39" s="731"/>
      <c r="U39" s="731"/>
      <c r="V39" s="731"/>
      <c r="W39" s="731"/>
      <c r="X39" s="732"/>
      <c r="Y39" s="743"/>
      <c r="Z39" s="744"/>
      <c r="AA39" s="744"/>
      <c r="AB39" s="744"/>
      <c r="AC39" s="744"/>
      <c r="AD39" s="744"/>
      <c r="AE39" s="744"/>
      <c r="AF39" s="745"/>
      <c r="AG39" s="757"/>
      <c r="AH39" s="758"/>
      <c r="AI39" s="758"/>
      <c r="AJ39" s="758"/>
      <c r="AK39" s="758"/>
      <c r="AL39" s="758"/>
      <c r="AM39" s="759"/>
      <c r="AN39" s="746"/>
      <c r="AO39" s="746"/>
      <c r="AP39" s="746"/>
      <c r="AQ39" s="746"/>
      <c r="AR39" s="746"/>
      <c r="AS39" s="746"/>
      <c r="AT39" s="747"/>
      <c r="AU39" s="747"/>
      <c r="AV39" s="746"/>
      <c r="AW39" s="746"/>
      <c r="AX39" s="746"/>
      <c r="AY39" s="746"/>
      <c r="AZ39" s="746"/>
      <c r="BA39" s="746"/>
      <c r="BB39" s="747"/>
      <c r="BC39" s="747"/>
      <c r="BD39" s="746"/>
      <c r="BE39" s="746"/>
      <c r="BF39" s="746"/>
      <c r="BG39" s="746"/>
      <c r="BH39" s="747"/>
      <c r="BI39" s="747"/>
      <c r="BJ39" s="746"/>
      <c r="BK39" s="746"/>
      <c r="BL39" s="747"/>
      <c r="BM39" s="747"/>
      <c r="BN39" s="747"/>
      <c r="BO39" s="761"/>
      <c r="BP39" s="761"/>
      <c r="BQ39" s="761"/>
      <c r="BR39" s="761"/>
      <c r="BS39" s="761"/>
      <c r="BT39" s="761"/>
      <c r="BU39" s="761"/>
      <c r="BV39" s="115"/>
      <c r="BW39" s="115"/>
      <c r="BX39" s="114"/>
      <c r="CB39" s="17"/>
      <c r="CC39" s="20"/>
    </row>
    <row r="40" spans="1:81" s="2" customFormat="1" ht="11.45" customHeight="1" x14ac:dyDescent="0.15">
      <c r="A40" s="113"/>
      <c r="B40" s="115"/>
      <c r="C40" s="733"/>
      <c r="D40" s="734"/>
      <c r="E40" s="734"/>
      <c r="F40" s="734"/>
      <c r="G40" s="734"/>
      <c r="H40" s="734"/>
      <c r="I40" s="734"/>
      <c r="J40" s="734"/>
      <c r="K40" s="734"/>
      <c r="L40" s="734"/>
      <c r="M40" s="734"/>
      <c r="N40" s="734"/>
      <c r="O40" s="734"/>
      <c r="P40" s="734"/>
      <c r="Q40" s="734"/>
      <c r="R40" s="734"/>
      <c r="S40" s="734"/>
      <c r="T40" s="734"/>
      <c r="U40" s="734"/>
      <c r="V40" s="734"/>
      <c r="W40" s="734"/>
      <c r="X40" s="735"/>
      <c r="Y40" s="748"/>
      <c r="Z40" s="749"/>
      <c r="AA40" s="749"/>
      <c r="AB40" s="749"/>
      <c r="AC40" s="749"/>
      <c r="AD40" s="749"/>
      <c r="AE40" s="749"/>
      <c r="AF40" s="750"/>
      <c r="AG40" s="751"/>
      <c r="AH40" s="752"/>
      <c r="AI40" s="752"/>
      <c r="AJ40" s="752"/>
      <c r="AK40" s="752"/>
      <c r="AL40" s="752"/>
      <c r="AM40" s="753"/>
      <c r="AN40" s="746"/>
      <c r="AO40" s="746"/>
      <c r="AP40" s="746"/>
      <c r="AQ40" s="746"/>
      <c r="AR40" s="746"/>
      <c r="AS40" s="746"/>
      <c r="AT40" s="747" t="str">
        <f>IF(AND(AP40="",AR40=""),"",SUM(AP40:AS43))</f>
        <v/>
      </c>
      <c r="AU40" s="747"/>
      <c r="AV40" s="746"/>
      <c r="AW40" s="746"/>
      <c r="AX40" s="746"/>
      <c r="AY40" s="746"/>
      <c r="AZ40" s="746"/>
      <c r="BA40" s="746"/>
      <c r="BB40" s="747" t="str">
        <f>IF(AND(AV40="",AX40="",AZ40=""),"",SUM(AV40:BA43))</f>
        <v/>
      </c>
      <c r="BC40" s="747"/>
      <c r="BD40" s="746"/>
      <c r="BE40" s="746"/>
      <c r="BF40" s="746"/>
      <c r="BG40" s="746"/>
      <c r="BH40" s="747" t="str">
        <f>IF(AND(BD40="",BF40=""),"",SUM(BD40:BG43))</f>
        <v/>
      </c>
      <c r="BI40" s="747"/>
      <c r="BJ40" s="746"/>
      <c r="BK40" s="746"/>
      <c r="BL40" s="747" t="str">
        <f>IF(AND(AN40="",AT40="",BB40="",BH40="",BJ40=""),"",SUM(AN40,AT40,BB40,BH40,BJ40))</f>
        <v/>
      </c>
      <c r="BM40" s="747"/>
      <c r="BN40" s="747"/>
      <c r="BO40" s="760"/>
      <c r="BP40" s="761"/>
      <c r="BQ40" s="761"/>
      <c r="BR40" s="761"/>
      <c r="BS40" s="761"/>
      <c r="BT40" s="761"/>
      <c r="BU40" s="761"/>
      <c r="BV40" s="115"/>
      <c r="BW40" s="115"/>
      <c r="BX40" s="114"/>
      <c r="CB40" s="17" t="str">
        <f>IF(AG40="","",IF(AG40&gt;$CC$13,0,DATEDIF(AG40,$CC$15+1,"Y")))</f>
        <v/>
      </c>
      <c r="CC40" s="20">
        <f>IF(OR(BL40="",BL40=0),DATE(9999,12,31),DATE(YEAR($CC$15)-BL40,MONTH($CC$15),DAY($CC$15)))</f>
        <v>2958465</v>
      </c>
    </row>
    <row r="41" spans="1:81" s="2" customFormat="1" ht="11.45" customHeight="1" x14ac:dyDescent="0.15">
      <c r="A41" s="113"/>
      <c r="B41" s="115"/>
      <c r="C41" s="736"/>
      <c r="D41" s="737"/>
      <c r="E41" s="737"/>
      <c r="F41" s="737"/>
      <c r="G41" s="737"/>
      <c r="H41" s="737"/>
      <c r="I41" s="737"/>
      <c r="J41" s="737"/>
      <c r="K41" s="737"/>
      <c r="L41" s="737"/>
      <c r="M41" s="737"/>
      <c r="N41" s="737"/>
      <c r="O41" s="737"/>
      <c r="P41" s="737"/>
      <c r="Q41" s="737"/>
      <c r="R41" s="737"/>
      <c r="S41" s="737"/>
      <c r="T41" s="737"/>
      <c r="U41" s="737"/>
      <c r="V41" s="737"/>
      <c r="W41" s="737"/>
      <c r="X41" s="738"/>
      <c r="Y41" s="740"/>
      <c r="Z41" s="741"/>
      <c r="AA41" s="741"/>
      <c r="AB41" s="741"/>
      <c r="AC41" s="741"/>
      <c r="AD41" s="741"/>
      <c r="AE41" s="741"/>
      <c r="AF41" s="742"/>
      <c r="AG41" s="754"/>
      <c r="AH41" s="755"/>
      <c r="AI41" s="755"/>
      <c r="AJ41" s="755"/>
      <c r="AK41" s="755"/>
      <c r="AL41" s="755"/>
      <c r="AM41" s="756"/>
      <c r="AN41" s="746"/>
      <c r="AO41" s="746"/>
      <c r="AP41" s="746"/>
      <c r="AQ41" s="746"/>
      <c r="AR41" s="746"/>
      <c r="AS41" s="746"/>
      <c r="AT41" s="747"/>
      <c r="AU41" s="747"/>
      <c r="AV41" s="746"/>
      <c r="AW41" s="746"/>
      <c r="AX41" s="746"/>
      <c r="AY41" s="746"/>
      <c r="AZ41" s="746"/>
      <c r="BA41" s="746"/>
      <c r="BB41" s="747"/>
      <c r="BC41" s="747"/>
      <c r="BD41" s="746"/>
      <c r="BE41" s="746"/>
      <c r="BF41" s="746"/>
      <c r="BG41" s="746"/>
      <c r="BH41" s="747"/>
      <c r="BI41" s="747"/>
      <c r="BJ41" s="746"/>
      <c r="BK41" s="746"/>
      <c r="BL41" s="747"/>
      <c r="BM41" s="747"/>
      <c r="BN41" s="747"/>
      <c r="BO41" s="761"/>
      <c r="BP41" s="761"/>
      <c r="BQ41" s="761"/>
      <c r="BR41" s="761"/>
      <c r="BS41" s="761"/>
      <c r="BT41" s="761"/>
      <c r="BU41" s="761"/>
      <c r="BV41" s="115"/>
      <c r="BW41" s="115"/>
      <c r="BX41" s="114"/>
      <c r="CB41" s="17"/>
      <c r="CC41" s="20"/>
    </row>
    <row r="42" spans="1:81" s="2" customFormat="1" ht="11.45" customHeight="1" x14ac:dyDescent="0.15">
      <c r="A42" s="113"/>
      <c r="B42" s="115"/>
      <c r="C42" s="727"/>
      <c r="D42" s="728"/>
      <c r="E42" s="728"/>
      <c r="F42" s="728"/>
      <c r="G42" s="728"/>
      <c r="H42" s="728"/>
      <c r="I42" s="728"/>
      <c r="J42" s="728"/>
      <c r="K42" s="728"/>
      <c r="L42" s="728"/>
      <c r="M42" s="728"/>
      <c r="N42" s="728"/>
      <c r="O42" s="728"/>
      <c r="P42" s="728"/>
      <c r="Q42" s="728"/>
      <c r="R42" s="728"/>
      <c r="S42" s="728"/>
      <c r="T42" s="728"/>
      <c r="U42" s="728"/>
      <c r="V42" s="728"/>
      <c r="W42" s="728"/>
      <c r="X42" s="729"/>
      <c r="Y42" s="740"/>
      <c r="Z42" s="741"/>
      <c r="AA42" s="741"/>
      <c r="AB42" s="741"/>
      <c r="AC42" s="741"/>
      <c r="AD42" s="741"/>
      <c r="AE42" s="741"/>
      <c r="AF42" s="742"/>
      <c r="AG42" s="754"/>
      <c r="AH42" s="755"/>
      <c r="AI42" s="755"/>
      <c r="AJ42" s="755"/>
      <c r="AK42" s="755"/>
      <c r="AL42" s="755"/>
      <c r="AM42" s="756"/>
      <c r="AN42" s="746"/>
      <c r="AO42" s="746"/>
      <c r="AP42" s="746"/>
      <c r="AQ42" s="746"/>
      <c r="AR42" s="746"/>
      <c r="AS42" s="746"/>
      <c r="AT42" s="747"/>
      <c r="AU42" s="747"/>
      <c r="AV42" s="746"/>
      <c r="AW42" s="746"/>
      <c r="AX42" s="746"/>
      <c r="AY42" s="746"/>
      <c r="AZ42" s="746"/>
      <c r="BA42" s="746"/>
      <c r="BB42" s="747"/>
      <c r="BC42" s="747"/>
      <c r="BD42" s="746"/>
      <c r="BE42" s="746"/>
      <c r="BF42" s="746"/>
      <c r="BG42" s="746"/>
      <c r="BH42" s="747"/>
      <c r="BI42" s="747"/>
      <c r="BJ42" s="746"/>
      <c r="BK42" s="746"/>
      <c r="BL42" s="747"/>
      <c r="BM42" s="747"/>
      <c r="BN42" s="747"/>
      <c r="BO42" s="761"/>
      <c r="BP42" s="761"/>
      <c r="BQ42" s="761"/>
      <c r="BR42" s="761"/>
      <c r="BS42" s="761"/>
      <c r="BT42" s="761"/>
      <c r="BU42" s="761"/>
      <c r="BV42" s="115"/>
      <c r="BW42" s="115"/>
      <c r="BX42" s="114"/>
      <c r="CB42" s="17"/>
      <c r="CC42" s="20"/>
    </row>
    <row r="43" spans="1:81" s="2" customFormat="1" ht="11.45" customHeight="1" x14ac:dyDescent="0.15">
      <c r="A43" s="113"/>
      <c r="B43" s="115"/>
      <c r="C43" s="730"/>
      <c r="D43" s="731"/>
      <c r="E43" s="731"/>
      <c r="F43" s="731"/>
      <c r="G43" s="731"/>
      <c r="H43" s="731"/>
      <c r="I43" s="731"/>
      <c r="J43" s="731"/>
      <c r="K43" s="731"/>
      <c r="L43" s="731"/>
      <c r="M43" s="731"/>
      <c r="N43" s="731"/>
      <c r="O43" s="731"/>
      <c r="P43" s="731"/>
      <c r="Q43" s="731"/>
      <c r="R43" s="731"/>
      <c r="S43" s="731"/>
      <c r="T43" s="731"/>
      <c r="U43" s="731"/>
      <c r="V43" s="731"/>
      <c r="W43" s="731"/>
      <c r="X43" s="732"/>
      <c r="Y43" s="743"/>
      <c r="Z43" s="744"/>
      <c r="AA43" s="744"/>
      <c r="AB43" s="744"/>
      <c r="AC43" s="744"/>
      <c r="AD43" s="744"/>
      <c r="AE43" s="744"/>
      <c r="AF43" s="745"/>
      <c r="AG43" s="757"/>
      <c r="AH43" s="758"/>
      <c r="AI43" s="758"/>
      <c r="AJ43" s="758"/>
      <c r="AK43" s="758"/>
      <c r="AL43" s="758"/>
      <c r="AM43" s="759"/>
      <c r="AN43" s="746"/>
      <c r="AO43" s="746"/>
      <c r="AP43" s="746"/>
      <c r="AQ43" s="746"/>
      <c r="AR43" s="746"/>
      <c r="AS43" s="746"/>
      <c r="AT43" s="747"/>
      <c r="AU43" s="747"/>
      <c r="AV43" s="746"/>
      <c r="AW43" s="746"/>
      <c r="AX43" s="746"/>
      <c r="AY43" s="746"/>
      <c r="AZ43" s="746"/>
      <c r="BA43" s="746"/>
      <c r="BB43" s="747"/>
      <c r="BC43" s="747"/>
      <c r="BD43" s="746"/>
      <c r="BE43" s="746"/>
      <c r="BF43" s="746"/>
      <c r="BG43" s="746"/>
      <c r="BH43" s="747"/>
      <c r="BI43" s="747"/>
      <c r="BJ43" s="746"/>
      <c r="BK43" s="746"/>
      <c r="BL43" s="747"/>
      <c r="BM43" s="747"/>
      <c r="BN43" s="747"/>
      <c r="BO43" s="761"/>
      <c r="BP43" s="761"/>
      <c r="BQ43" s="761"/>
      <c r="BR43" s="761"/>
      <c r="BS43" s="761"/>
      <c r="BT43" s="761"/>
      <c r="BU43" s="761"/>
      <c r="BV43" s="115"/>
      <c r="BW43" s="115"/>
      <c r="BX43" s="114"/>
      <c r="CB43" s="17"/>
      <c r="CC43" s="20"/>
    </row>
    <row r="44" spans="1:81" s="2" customFormat="1" ht="11.45" customHeight="1" x14ac:dyDescent="0.15">
      <c r="A44" s="113"/>
      <c r="B44" s="115"/>
      <c r="C44" s="733"/>
      <c r="D44" s="734"/>
      <c r="E44" s="734"/>
      <c r="F44" s="734"/>
      <c r="G44" s="734"/>
      <c r="H44" s="734"/>
      <c r="I44" s="734"/>
      <c r="J44" s="734"/>
      <c r="K44" s="734"/>
      <c r="L44" s="734"/>
      <c r="M44" s="734"/>
      <c r="N44" s="734"/>
      <c r="O44" s="734"/>
      <c r="P44" s="734"/>
      <c r="Q44" s="734"/>
      <c r="R44" s="734"/>
      <c r="S44" s="734"/>
      <c r="T44" s="734"/>
      <c r="U44" s="734"/>
      <c r="V44" s="734"/>
      <c r="W44" s="734"/>
      <c r="X44" s="735"/>
      <c r="Y44" s="748"/>
      <c r="Z44" s="749"/>
      <c r="AA44" s="749"/>
      <c r="AB44" s="749"/>
      <c r="AC44" s="749"/>
      <c r="AD44" s="749"/>
      <c r="AE44" s="749"/>
      <c r="AF44" s="750"/>
      <c r="AG44" s="751"/>
      <c r="AH44" s="752"/>
      <c r="AI44" s="752"/>
      <c r="AJ44" s="752"/>
      <c r="AK44" s="752"/>
      <c r="AL44" s="752"/>
      <c r="AM44" s="753"/>
      <c r="AN44" s="746"/>
      <c r="AO44" s="746"/>
      <c r="AP44" s="746"/>
      <c r="AQ44" s="746"/>
      <c r="AR44" s="746"/>
      <c r="AS44" s="746"/>
      <c r="AT44" s="747" t="str">
        <f>IF(AND(AP44="",AR44=""),"",SUM(AP44:AS47))</f>
        <v/>
      </c>
      <c r="AU44" s="747"/>
      <c r="AV44" s="746"/>
      <c r="AW44" s="746"/>
      <c r="AX44" s="746"/>
      <c r="AY44" s="746"/>
      <c r="AZ44" s="746"/>
      <c r="BA44" s="746"/>
      <c r="BB44" s="747" t="str">
        <f>IF(AND(AV44="",AX44="",AZ44=""),"",SUM(AV44:BA47))</f>
        <v/>
      </c>
      <c r="BC44" s="747"/>
      <c r="BD44" s="746"/>
      <c r="BE44" s="746"/>
      <c r="BF44" s="746"/>
      <c r="BG44" s="746"/>
      <c r="BH44" s="747" t="str">
        <f>IF(AND(BD44="",BF44=""),"",SUM(BD44:BG47))</f>
        <v/>
      </c>
      <c r="BI44" s="747"/>
      <c r="BJ44" s="746"/>
      <c r="BK44" s="746"/>
      <c r="BL44" s="747" t="str">
        <f>IF(AND(AN44="",AT44="",BB44="",BH44="",BJ44=""),"",SUM(AN44,AT44,BB44,BH44,BJ44))</f>
        <v/>
      </c>
      <c r="BM44" s="747"/>
      <c r="BN44" s="747"/>
      <c r="BO44" s="760"/>
      <c r="BP44" s="761"/>
      <c r="BQ44" s="761"/>
      <c r="BR44" s="761"/>
      <c r="BS44" s="761"/>
      <c r="BT44" s="761"/>
      <c r="BU44" s="761"/>
      <c r="BV44" s="115"/>
      <c r="BW44" s="115"/>
      <c r="BX44" s="114"/>
      <c r="CB44" s="17" t="str">
        <f>IF(AG44="","",IF(AG44&gt;$CC$13,0,DATEDIF(AG44,$CC$15+1,"Y")))</f>
        <v/>
      </c>
      <c r="CC44" s="20">
        <f>IF(OR(BL44="",BL44=0),DATE(9999,12,31),DATE(YEAR($CC$15)-BL44,MONTH($CC$15),DAY($CC$15)))</f>
        <v>2958465</v>
      </c>
    </row>
    <row r="45" spans="1:81" s="2" customFormat="1" ht="11.45" customHeight="1" x14ac:dyDescent="0.15">
      <c r="A45" s="113"/>
      <c r="B45" s="115"/>
      <c r="C45" s="736"/>
      <c r="D45" s="737"/>
      <c r="E45" s="737"/>
      <c r="F45" s="737"/>
      <c r="G45" s="737"/>
      <c r="H45" s="737"/>
      <c r="I45" s="737"/>
      <c r="J45" s="737"/>
      <c r="K45" s="737"/>
      <c r="L45" s="737"/>
      <c r="M45" s="737"/>
      <c r="N45" s="737"/>
      <c r="O45" s="737"/>
      <c r="P45" s="737"/>
      <c r="Q45" s="737"/>
      <c r="R45" s="737"/>
      <c r="S45" s="737"/>
      <c r="T45" s="737"/>
      <c r="U45" s="737"/>
      <c r="V45" s="737"/>
      <c r="W45" s="737"/>
      <c r="X45" s="738"/>
      <c r="Y45" s="740"/>
      <c r="Z45" s="741"/>
      <c r="AA45" s="741"/>
      <c r="AB45" s="741"/>
      <c r="AC45" s="741"/>
      <c r="AD45" s="741"/>
      <c r="AE45" s="741"/>
      <c r="AF45" s="742"/>
      <c r="AG45" s="754"/>
      <c r="AH45" s="755"/>
      <c r="AI45" s="755"/>
      <c r="AJ45" s="755"/>
      <c r="AK45" s="755"/>
      <c r="AL45" s="755"/>
      <c r="AM45" s="756"/>
      <c r="AN45" s="746"/>
      <c r="AO45" s="746"/>
      <c r="AP45" s="746"/>
      <c r="AQ45" s="746"/>
      <c r="AR45" s="746"/>
      <c r="AS45" s="746"/>
      <c r="AT45" s="747"/>
      <c r="AU45" s="747"/>
      <c r="AV45" s="746"/>
      <c r="AW45" s="746"/>
      <c r="AX45" s="746"/>
      <c r="AY45" s="746"/>
      <c r="AZ45" s="746"/>
      <c r="BA45" s="746"/>
      <c r="BB45" s="747"/>
      <c r="BC45" s="747"/>
      <c r="BD45" s="746"/>
      <c r="BE45" s="746"/>
      <c r="BF45" s="746"/>
      <c r="BG45" s="746"/>
      <c r="BH45" s="747"/>
      <c r="BI45" s="747"/>
      <c r="BJ45" s="746"/>
      <c r="BK45" s="746"/>
      <c r="BL45" s="747"/>
      <c r="BM45" s="747"/>
      <c r="BN45" s="747"/>
      <c r="BO45" s="761"/>
      <c r="BP45" s="761"/>
      <c r="BQ45" s="761"/>
      <c r="BR45" s="761"/>
      <c r="BS45" s="761"/>
      <c r="BT45" s="761"/>
      <c r="BU45" s="761"/>
      <c r="BV45" s="115"/>
      <c r="BW45" s="115"/>
      <c r="BX45" s="114"/>
      <c r="CB45" s="17"/>
      <c r="CC45" s="20"/>
    </row>
    <row r="46" spans="1:81" s="2" customFormat="1" ht="11.45" customHeight="1" x14ac:dyDescent="0.15">
      <c r="A46" s="113"/>
      <c r="B46" s="115"/>
      <c r="C46" s="727"/>
      <c r="D46" s="728"/>
      <c r="E46" s="728"/>
      <c r="F46" s="728"/>
      <c r="G46" s="728"/>
      <c r="H46" s="728"/>
      <c r="I46" s="728"/>
      <c r="J46" s="728"/>
      <c r="K46" s="728"/>
      <c r="L46" s="728"/>
      <c r="M46" s="728"/>
      <c r="N46" s="728"/>
      <c r="O46" s="728"/>
      <c r="P46" s="728"/>
      <c r="Q46" s="728"/>
      <c r="R46" s="728"/>
      <c r="S46" s="728"/>
      <c r="T46" s="728"/>
      <c r="U46" s="728"/>
      <c r="V46" s="728"/>
      <c r="W46" s="728"/>
      <c r="X46" s="729"/>
      <c r="Y46" s="740"/>
      <c r="Z46" s="741"/>
      <c r="AA46" s="741"/>
      <c r="AB46" s="741"/>
      <c r="AC46" s="741"/>
      <c r="AD46" s="741"/>
      <c r="AE46" s="741"/>
      <c r="AF46" s="742"/>
      <c r="AG46" s="754"/>
      <c r="AH46" s="755"/>
      <c r="AI46" s="755"/>
      <c r="AJ46" s="755"/>
      <c r="AK46" s="755"/>
      <c r="AL46" s="755"/>
      <c r="AM46" s="756"/>
      <c r="AN46" s="746"/>
      <c r="AO46" s="746"/>
      <c r="AP46" s="746"/>
      <c r="AQ46" s="746"/>
      <c r="AR46" s="746"/>
      <c r="AS46" s="746"/>
      <c r="AT46" s="747"/>
      <c r="AU46" s="747"/>
      <c r="AV46" s="746"/>
      <c r="AW46" s="746"/>
      <c r="AX46" s="746"/>
      <c r="AY46" s="746"/>
      <c r="AZ46" s="746"/>
      <c r="BA46" s="746"/>
      <c r="BB46" s="747"/>
      <c r="BC46" s="747"/>
      <c r="BD46" s="746"/>
      <c r="BE46" s="746"/>
      <c r="BF46" s="746"/>
      <c r="BG46" s="746"/>
      <c r="BH46" s="747"/>
      <c r="BI46" s="747"/>
      <c r="BJ46" s="746"/>
      <c r="BK46" s="746"/>
      <c r="BL46" s="747"/>
      <c r="BM46" s="747"/>
      <c r="BN46" s="747"/>
      <c r="BO46" s="761"/>
      <c r="BP46" s="761"/>
      <c r="BQ46" s="761"/>
      <c r="BR46" s="761"/>
      <c r="BS46" s="761"/>
      <c r="BT46" s="761"/>
      <c r="BU46" s="761"/>
      <c r="BV46" s="115"/>
      <c r="BW46" s="115"/>
      <c r="BX46" s="114"/>
      <c r="CB46" s="17"/>
      <c r="CC46" s="20"/>
    </row>
    <row r="47" spans="1:81" s="2" customFormat="1" ht="11.45" customHeight="1" x14ac:dyDescent="0.15">
      <c r="A47" s="113"/>
      <c r="B47" s="115"/>
      <c r="C47" s="730"/>
      <c r="D47" s="731"/>
      <c r="E47" s="731"/>
      <c r="F47" s="731"/>
      <c r="G47" s="731"/>
      <c r="H47" s="731"/>
      <c r="I47" s="731"/>
      <c r="J47" s="731"/>
      <c r="K47" s="731"/>
      <c r="L47" s="731"/>
      <c r="M47" s="731"/>
      <c r="N47" s="731"/>
      <c r="O47" s="731"/>
      <c r="P47" s="731"/>
      <c r="Q47" s="731"/>
      <c r="R47" s="731"/>
      <c r="S47" s="731"/>
      <c r="T47" s="731"/>
      <c r="U47" s="731"/>
      <c r="V47" s="731"/>
      <c r="W47" s="731"/>
      <c r="X47" s="732"/>
      <c r="Y47" s="743"/>
      <c r="Z47" s="744"/>
      <c r="AA47" s="744"/>
      <c r="AB47" s="744"/>
      <c r="AC47" s="744"/>
      <c r="AD47" s="744"/>
      <c r="AE47" s="744"/>
      <c r="AF47" s="745"/>
      <c r="AG47" s="757"/>
      <c r="AH47" s="758"/>
      <c r="AI47" s="758"/>
      <c r="AJ47" s="758"/>
      <c r="AK47" s="758"/>
      <c r="AL47" s="758"/>
      <c r="AM47" s="759"/>
      <c r="AN47" s="746"/>
      <c r="AO47" s="746"/>
      <c r="AP47" s="746"/>
      <c r="AQ47" s="746"/>
      <c r="AR47" s="746"/>
      <c r="AS47" s="746"/>
      <c r="AT47" s="747"/>
      <c r="AU47" s="747"/>
      <c r="AV47" s="746"/>
      <c r="AW47" s="746"/>
      <c r="AX47" s="746"/>
      <c r="AY47" s="746"/>
      <c r="AZ47" s="746"/>
      <c r="BA47" s="746"/>
      <c r="BB47" s="747"/>
      <c r="BC47" s="747"/>
      <c r="BD47" s="746"/>
      <c r="BE47" s="746"/>
      <c r="BF47" s="746"/>
      <c r="BG47" s="746"/>
      <c r="BH47" s="747"/>
      <c r="BI47" s="747"/>
      <c r="BJ47" s="746"/>
      <c r="BK47" s="746"/>
      <c r="BL47" s="747"/>
      <c r="BM47" s="747"/>
      <c r="BN47" s="747"/>
      <c r="BO47" s="761"/>
      <c r="BP47" s="761"/>
      <c r="BQ47" s="761"/>
      <c r="BR47" s="761"/>
      <c r="BS47" s="761"/>
      <c r="BT47" s="761"/>
      <c r="BU47" s="761"/>
      <c r="BV47" s="115"/>
      <c r="BW47" s="115"/>
      <c r="BX47" s="114"/>
      <c r="CB47" s="17"/>
      <c r="CC47" s="20"/>
    </row>
    <row r="48" spans="1:81" s="2" customFormat="1" ht="11.45" customHeight="1" x14ac:dyDescent="0.15">
      <c r="A48" s="113"/>
      <c r="B48" s="115"/>
      <c r="C48" s="733"/>
      <c r="D48" s="734"/>
      <c r="E48" s="734"/>
      <c r="F48" s="734"/>
      <c r="G48" s="734"/>
      <c r="H48" s="734"/>
      <c r="I48" s="734"/>
      <c r="J48" s="734"/>
      <c r="K48" s="734"/>
      <c r="L48" s="734"/>
      <c r="M48" s="734"/>
      <c r="N48" s="734"/>
      <c r="O48" s="734"/>
      <c r="P48" s="734"/>
      <c r="Q48" s="734"/>
      <c r="R48" s="734"/>
      <c r="S48" s="734"/>
      <c r="T48" s="734"/>
      <c r="U48" s="734"/>
      <c r="V48" s="734"/>
      <c r="W48" s="734"/>
      <c r="X48" s="735"/>
      <c r="Y48" s="748"/>
      <c r="Z48" s="749"/>
      <c r="AA48" s="749"/>
      <c r="AB48" s="749"/>
      <c r="AC48" s="749"/>
      <c r="AD48" s="749"/>
      <c r="AE48" s="749"/>
      <c r="AF48" s="750"/>
      <c r="AG48" s="751"/>
      <c r="AH48" s="752"/>
      <c r="AI48" s="752"/>
      <c r="AJ48" s="752"/>
      <c r="AK48" s="752"/>
      <c r="AL48" s="752"/>
      <c r="AM48" s="753"/>
      <c r="AN48" s="746"/>
      <c r="AO48" s="746"/>
      <c r="AP48" s="746"/>
      <c r="AQ48" s="746"/>
      <c r="AR48" s="746"/>
      <c r="AS48" s="746"/>
      <c r="AT48" s="747" t="str">
        <f>IF(AND(AP48="",AR48=""),"",SUM(AP48:AS51))</f>
        <v/>
      </c>
      <c r="AU48" s="747"/>
      <c r="AV48" s="746"/>
      <c r="AW48" s="746"/>
      <c r="AX48" s="746"/>
      <c r="AY48" s="746"/>
      <c r="AZ48" s="746"/>
      <c r="BA48" s="746"/>
      <c r="BB48" s="747" t="str">
        <f>IF(AND(AV48="",AX48="",AZ48=""),"",SUM(AV48:BA51))</f>
        <v/>
      </c>
      <c r="BC48" s="747"/>
      <c r="BD48" s="746"/>
      <c r="BE48" s="746"/>
      <c r="BF48" s="746"/>
      <c r="BG48" s="746"/>
      <c r="BH48" s="747" t="str">
        <f>IF(AND(BD48="",BF48=""),"",SUM(BD48:BG51))</f>
        <v/>
      </c>
      <c r="BI48" s="747"/>
      <c r="BJ48" s="746"/>
      <c r="BK48" s="746"/>
      <c r="BL48" s="747" t="str">
        <f>IF(AND(AN48="",AT48="",BB48="",BH48="",BJ48=""),"",SUM(AN48,AT48,BB48,BH48,BJ48))</f>
        <v/>
      </c>
      <c r="BM48" s="747"/>
      <c r="BN48" s="747"/>
      <c r="BO48" s="760"/>
      <c r="BP48" s="761"/>
      <c r="BQ48" s="761"/>
      <c r="BR48" s="761"/>
      <c r="BS48" s="761"/>
      <c r="BT48" s="761"/>
      <c r="BU48" s="761"/>
      <c r="BV48" s="115"/>
      <c r="BW48" s="115"/>
      <c r="BX48" s="114"/>
      <c r="CB48" s="17" t="str">
        <f>IF(AG48="","",IF(AG48&gt;$CC$13,0,DATEDIF(AG48,$CC$15+1,"Y")))</f>
        <v/>
      </c>
      <c r="CC48" s="20">
        <f>IF(OR(BL48="",BL48=0),DATE(9999,12,31),DATE(YEAR($CC$15)-BL48,MONTH($CC$15),DAY($CC$15)))</f>
        <v>2958465</v>
      </c>
    </row>
    <row r="49" spans="1:90" s="2" customFormat="1" ht="11.45" customHeight="1" x14ac:dyDescent="0.15">
      <c r="A49" s="113"/>
      <c r="B49" s="115"/>
      <c r="C49" s="736"/>
      <c r="D49" s="737"/>
      <c r="E49" s="737"/>
      <c r="F49" s="737"/>
      <c r="G49" s="737"/>
      <c r="H49" s="737"/>
      <c r="I49" s="737"/>
      <c r="J49" s="737"/>
      <c r="K49" s="737"/>
      <c r="L49" s="737"/>
      <c r="M49" s="737"/>
      <c r="N49" s="737"/>
      <c r="O49" s="737"/>
      <c r="P49" s="737"/>
      <c r="Q49" s="737"/>
      <c r="R49" s="737"/>
      <c r="S49" s="737"/>
      <c r="T49" s="737"/>
      <c r="U49" s="737"/>
      <c r="V49" s="737"/>
      <c r="W49" s="737"/>
      <c r="X49" s="738"/>
      <c r="Y49" s="740"/>
      <c r="Z49" s="741"/>
      <c r="AA49" s="741"/>
      <c r="AB49" s="741"/>
      <c r="AC49" s="741"/>
      <c r="AD49" s="741"/>
      <c r="AE49" s="741"/>
      <c r="AF49" s="742"/>
      <c r="AG49" s="754"/>
      <c r="AH49" s="755"/>
      <c r="AI49" s="755"/>
      <c r="AJ49" s="755"/>
      <c r="AK49" s="755"/>
      <c r="AL49" s="755"/>
      <c r="AM49" s="756"/>
      <c r="AN49" s="746"/>
      <c r="AO49" s="746"/>
      <c r="AP49" s="746"/>
      <c r="AQ49" s="746"/>
      <c r="AR49" s="746"/>
      <c r="AS49" s="746"/>
      <c r="AT49" s="747"/>
      <c r="AU49" s="747"/>
      <c r="AV49" s="746"/>
      <c r="AW49" s="746"/>
      <c r="AX49" s="746"/>
      <c r="AY49" s="746"/>
      <c r="AZ49" s="746"/>
      <c r="BA49" s="746"/>
      <c r="BB49" s="747"/>
      <c r="BC49" s="747"/>
      <c r="BD49" s="746"/>
      <c r="BE49" s="746"/>
      <c r="BF49" s="746"/>
      <c r="BG49" s="746"/>
      <c r="BH49" s="747"/>
      <c r="BI49" s="747"/>
      <c r="BJ49" s="746"/>
      <c r="BK49" s="746"/>
      <c r="BL49" s="747"/>
      <c r="BM49" s="747"/>
      <c r="BN49" s="747"/>
      <c r="BO49" s="761"/>
      <c r="BP49" s="761"/>
      <c r="BQ49" s="761"/>
      <c r="BR49" s="761"/>
      <c r="BS49" s="761"/>
      <c r="BT49" s="761"/>
      <c r="BU49" s="761"/>
      <c r="BV49" s="115"/>
      <c r="BW49" s="115"/>
      <c r="BX49" s="114"/>
      <c r="CB49" s="17"/>
      <c r="CC49" s="20"/>
    </row>
    <row r="50" spans="1:90" s="2" customFormat="1" ht="11.45" customHeight="1" x14ac:dyDescent="0.15">
      <c r="A50" s="113"/>
      <c r="B50" s="115"/>
      <c r="C50" s="727"/>
      <c r="D50" s="728"/>
      <c r="E50" s="728"/>
      <c r="F50" s="728"/>
      <c r="G50" s="728"/>
      <c r="H50" s="728"/>
      <c r="I50" s="728"/>
      <c r="J50" s="728"/>
      <c r="K50" s="728"/>
      <c r="L50" s="728"/>
      <c r="M50" s="728"/>
      <c r="N50" s="728"/>
      <c r="O50" s="728"/>
      <c r="P50" s="728"/>
      <c r="Q50" s="728"/>
      <c r="R50" s="728"/>
      <c r="S50" s="728"/>
      <c r="T50" s="728"/>
      <c r="U50" s="728"/>
      <c r="V50" s="728"/>
      <c r="W50" s="728"/>
      <c r="X50" s="729"/>
      <c r="Y50" s="740"/>
      <c r="Z50" s="741"/>
      <c r="AA50" s="741"/>
      <c r="AB50" s="741"/>
      <c r="AC50" s="741"/>
      <c r="AD50" s="741"/>
      <c r="AE50" s="741"/>
      <c r="AF50" s="742"/>
      <c r="AG50" s="754"/>
      <c r="AH50" s="755"/>
      <c r="AI50" s="755"/>
      <c r="AJ50" s="755"/>
      <c r="AK50" s="755"/>
      <c r="AL50" s="755"/>
      <c r="AM50" s="756"/>
      <c r="AN50" s="746"/>
      <c r="AO50" s="746"/>
      <c r="AP50" s="746"/>
      <c r="AQ50" s="746"/>
      <c r="AR50" s="746"/>
      <c r="AS50" s="746"/>
      <c r="AT50" s="747"/>
      <c r="AU50" s="747"/>
      <c r="AV50" s="746"/>
      <c r="AW50" s="746"/>
      <c r="AX50" s="746"/>
      <c r="AY50" s="746"/>
      <c r="AZ50" s="746"/>
      <c r="BA50" s="746"/>
      <c r="BB50" s="747"/>
      <c r="BC50" s="747"/>
      <c r="BD50" s="746"/>
      <c r="BE50" s="746"/>
      <c r="BF50" s="746"/>
      <c r="BG50" s="746"/>
      <c r="BH50" s="747"/>
      <c r="BI50" s="747"/>
      <c r="BJ50" s="746"/>
      <c r="BK50" s="746"/>
      <c r="BL50" s="747"/>
      <c r="BM50" s="747"/>
      <c r="BN50" s="747"/>
      <c r="BO50" s="761"/>
      <c r="BP50" s="761"/>
      <c r="BQ50" s="761"/>
      <c r="BR50" s="761"/>
      <c r="BS50" s="761"/>
      <c r="BT50" s="761"/>
      <c r="BU50" s="761"/>
      <c r="BV50" s="115"/>
      <c r="BW50" s="115"/>
      <c r="BX50" s="114"/>
      <c r="CB50" s="17"/>
      <c r="CC50" s="20"/>
    </row>
    <row r="51" spans="1:90" s="2" customFormat="1" ht="11.45" customHeight="1" x14ac:dyDescent="0.15">
      <c r="A51" s="113"/>
      <c r="B51" s="115"/>
      <c r="C51" s="730"/>
      <c r="D51" s="731"/>
      <c r="E51" s="731"/>
      <c r="F51" s="731"/>
      <c r="G51" s="731"/>
      <c r="H51" s="731"/>
      <c r="I51" s="731"/>
      <c r="J51" s="731"/>
      <c r="K51" s="731"/>
      <c r="L51" s="731"/>
      <c r="M51" s="731"/>
      <c r="N51" s="731"/>
      <c r="O51" s="731"/>
      <c r="P51" s="731"/>
      <c r="Q51" s="731"/>
      <c r="R51" s="731"/>
      <c r="S51" s="731"/>
      <c r="T51" s="731"/>
      <c r="U51" s="731"/>
      <c r="V51" s="731"/>
      <c r="W51" s="731"/>
      <c r="X51" s="732"/>
      <c r="Y51" s="743"/>
      <c r="Z51" s="744"/>
      <c r="AA51" s="744"/>
      <c r="AB51" s="744"/>
      <c r="AC51" s="744"/>
      <c r="AD51" s="744"/>
      <c r="AE51" s="744"/>
      <c r="AF51" s="745"/>
      <c r="AG51" s="757"/>
      <c r="AH51" s="758"/>
      <c r="AI51" s="758"/>
      <c r="AJ51" s="758"/>
      <c r="AK51" s="758"/>
      <c r="AL51" s="758"/>
      <c r="AM51" s="759"/>
      <c r="AN51" s="746"/>
      <c r="AO51" s="746"/>
      <c r="AP51" s="746"/>
      <c r="AQ51" s="746"/>
      <c r="AR51" s="746"/>
      <c r="AS51" s="746"/>
      <c r="AT51" s="747"/>
      <c r="AU51" s="747"/>
      <c r="AV51" s="746"/>
      <c r="AW51" s="746"/>
      <c r="AX51" s="746"/>
      <c r="AY51" s="746"/>
      <c r="AZ51" s="746"/>
      <c r="BA51" s="746"/>
      <c r="BB51" s="747"/>
      <c r="BC51" s="747"/>
      <c r="BD51" s="746"/>
      <c r="BE51" s="746"/>
      <c r="BF51" s="746"/>
      <c r="BG51" s="746"/>
      <c r="BH51" s="747"/>
      <c r="BI51" s="747"/>
      <c r="BJ51" s="746"/>
      <c r="BK51" s="746"/>
      <c r="BL51" s="747"/>
      <c r="BM51" s="747"/>
      <c r="BN51" s="747"/>
      <c r="BO51" s="761"/>
      <c r="BP51" s="761"/>
      <c r="BQ51" s="761"/>
      <c r="BR51" s="761"/>
      <c r="BS51" s="761"/>
      <c r="BT51" s="761"/>
      <c r="BU51" s="761"/>
      <c r="BV51" s="115"/>
      <c r="BW51" s="115"/>
      <c r="BX51" s="114"/>
      <c r="CB51" s="17"/>
      <c r="CC51" s="20"/>
    </row>
    <row r="52" spans="1:90" s="2" customFormat="1" ht="11.45" customHeight="1" x14ac:dyDescent="0.15">
      <c r="A52" s="113"/>
      <c r="B52" s="115"/>
      <c r="C52" s="733"/>
      <c r="D52" s="734"/>
      <c r="E52" s="734"/>
      <c r="F52" s="734"/>
      <c r="G52" s="734"/>
      <c r="H52" s="734"/>
      <c r="I52" s="734"/>
      <c r="J52" s="734"/>
      <c r="K52" s="734"/>
      <c r="L52" s="734"/>
      <c r="M52" s="734"/>
      <c r="N52" s="734"/>
      <c r="O52" s="734"/>
      <c r="P52" s="734"/>
      <c r="Q52" s="734"/>
      <c r="R52" s="734"/>
      <c r="S52" s="734"/>
      <c r="T52" s="734"/>
      <c r="U52" s="734"/>
      <c r="V52" s="734"/>
      <c r="W52" s="734"/>
      <c r="X52" s="735"/>
      <c r="Y52" s="748"/>
      <c r="Z52" s="749"/>
      <c r="AA52" s="749"/>
      <c r="AB52" s="749"/>
      <c r="AC52" s="749"/>
      <c r="AD52" s="749"/>
      <c r="AE52" s="749"/>
      <c r="AF52" s="750"/>
      <c r="AG52" s="751"/>
      <c r="AH52" s="752"/>
      <c r="AI52" s="752"/>
      <c r="AJ52" s="752"/>
      <c r="AK52" s="752"/>
      <c r="AL52" s="752"/>
      <c r="AM52" s="753"/>
      <c r="AN52" s="746"/>
      <c r="AO52" s="746"/>
      <c r="AP52" s="746"/>
      <c r="AQ52" s="746"/>
      <c r="AR52" s="746"/>
      <c r="AS52" s="746"/>
      <c r="AT52" s="747" t="str">
        <f>IF(AND(AP52="",AR52=""),"",SUM(AP52:AS55))</f>
        <v/>
      </c>
      <c r="AU52" s="747"/>
      <c r="AV52" s="746"/>
      <c r="AW52" s="746"/>
      <c r="AX52" s="746"/>
      <c r="AY52" s="746"/>
      <c r="AZ52" s="746"/>
      <c r="BA52" s="746"/>
      <c r="BB52" s="747" t="str">
        <f>IF(AND(AV52="",AX52="",AZ52=""),"",SUM(AV52:BA55))</f>
        <v/>
      </c>
      <c r="BC52" s="747"/>
      <c r="BD52" s="746"/>
      <c r="BE52" s="746"/>
      <c r="BF52" s="746"/>
      <c r="BG52" s="746"/>
      <c r="BH52" s="747" t="str">
        <f>IF(AND(BD52="",BF52=""),"",SUM(BD52:BG55))</f>
        <v/>
      </c>
      <c r="BI52" s="747"/>
      <c r="BJ52" s="746"/>
      <c r="BK52" s="746"/>
      <c r="BL52" s="747" t="str">
        <f>IF(AND(AN52="",AT52="",BB52="",BH52="",BJ52=""),"",SUM(AN52,AT52,BB52,BH52,BJ52))</f>
        <v/>
      </c>
      <c r="BM52" s="747"/>
      <c r="BN52" s="747"/>
      <c r="BO52" s="760"/>
      <c r="BP52" s="761"/>
      <c r="BQ52" s="761"/>
      <c r="BR52" s="761"/>
      <c r="BS52" s="761"/>
      <c r="BT52" s="761"/>
      <c r="BU52" s="761"/>
      <c r="BV52" s="115"/>
      <c r="BW52" s="115"/>
      <c r="BX52" s="114"/>
      <c r="CB52" s="17" t="str">
        <f>IF(AG52="","",IF(AG52&gt;$CC$13,0,DATEDIF(AG52,$CC$15+1,"Y")))</f>
        <v/>
      </c>
      <c r="CC52" s="20">
        <f>IF(OR(BL52="",BL52=0),DATE(9999,12,31),DATE(YEAR($CC$15)-BL52,MONTH($CC$15),DAY($CC$15)))</f>
        <v>2958465</v>
      </c>
    </row>
    <row r="53" spans="1:90" s="2" customFormat="1" ht="11.45" customHeight="1" x14ac:dyDescent="0.15">
      <c r="A53" s="113"/>
      <c r="B53" s="115"/>
      <c r="C53" s="736"/>
      <c r="D53" s="737"/>
      <c r="E53" s="737"/>
      <c r="F53" s="737"/>
      <c r="G53" s="737"/>
      <c r="H53" s="737"/>
      <c r="I53" s="737"/>
      <c r="J53" s="737"/>
      <c r="K53" s="737"/>
      <c r="L53" s="737"/>
      <c r="M53" s="737"/>
      <c r="N53" s="737"/>
      <c r="O53" s="737"/>
      <c r="P53" s="737"/>
      <c r="Q53" s="737"/>
      <c r="R53" s="737"/>
      <c r="S53" s="737"/>
      <c r="T53" s="737"/>
      <c r="U53" s="737"/>
      <c r="V53" s="737"/>
      <c r="W53" s="737"/>
      <c r="X53" s="738"/>
      <c r="Y53" s="740"/>
      <c r="Z53" s="741"/>
      <c r="AA53" s="741"/>
      <c r="AB53" s="741"/>
      <c r="AC53" s="741"/>
      <c r="AD53" s="741"/>
      <c r="AE53" s="741"/>
      <c r="AF53" s="742"/>
      <c r="AG53" s="754"/>
      <c r="AH53" s="755"/>
      <c r="AI53" s="755"/>
      <c r="AJ53" s="755"/>
      <c r="AK53" s="755"/>
      <c r="AL53" s="755"/>
      <c r="AM53" s="756"/>
      <c r="AN53" s="746"/>
      <c r="AO53" s="746"/>
      <c r="AP53" s="746"/>
      <c r="AQ53" s="746"/>
      <c r="AR53" s="746"/>
      <c r="AS53" s="746"/>
      <c r="AT53" s="747"/>
      <c r="AU53" s="747"/>
      <c r="AV53" s="746"/>
      <c r="AW53" s="746"/>
      <c r="AX53" s="746"/>
      <c r="AY53" s="746"/>
      <c r="AZ53" s="746"/>
      <c r="BA53" s="746"/>
      <c r="BB53" s="747"/>
      <c r="BC53" s="747"/>
      <c r="BD53" s="746"/>
      <c r="BE53" s="746"/>
      <c r="BF53" s="746"/>
      <c r="BG53" s="746"/>
      <c r="BH53" s="747"/>
      <c r="BI53" s="747"/>
      <c r="BJ53" s="746"/>
      <c r="BK53" s="746"/>
      <c r="BL53" s="747"/>
      <c r="BM53" s="747"/>
      <c r="BN53" s="747"/>
      <c r="BO53" s="761"/>
      <c r="BP53" s="761"/>
      <c r="BQ53" s="761"/>
      <c r="BR53" s="761"/>
      <c r="BS53" s="761"/>
      <c r="BT53" s="761"/>
      <c r="BU53" s="761"/>
      <c r="BV53" s="115"/>
      <c r="BW53" s="115"/>
      <c r="BX53" s="114"/>
      <c r="CB53" s="17"/>
      <c r="CC53" s="20"/>
    </row>
    <row r="54" spans="1:90" s="2" customFormat="1" ht="11.45" customHeight="1" x14ac:dyDescent="0.15">
      <c r="A54" s="113"/>
      <c r="B54" s="115"/>
      <c r="C54" s="727"/>
      <c r="D54" s="728"/>
      <c r="E54" s="728"/>
      <c r="F54" s="728"/>
      <c r="G54" s="728"/>
      <c r="H54" s="728"/>
      <c r="I54" s="728"/>
      <c r="J54" s="728"/>
      <c r="K54" s="728"/>
      <c r="L54" s="728"/>
      <c r="M54" s="728"/>
      <c r="N54" s="728"/>
      <c r="O54" s="728"/>
      <c r="P54" s="728"/>
      <c r="Q54" s="728"/>
      <c r="R54" s="728"/>
      <c r="S54" s="728"/>
      <c r="T54" s="728"/>
      <c r="U54" s="728"/>
      <c r="V54" s="728"/>
      <c r="W54" s="728"/>
      <c r="X54" s="729"/>
      <c r="Y54" s="740"/>
      <c r="Z54" s="741"/>
      <c r="AA54" s="741"/>
      <c r="AB54" s="741"/>
      <c r="AC54" s="741"/>
      <c r="AD54" s="741"/>
      <c r="AE54" s="741"/>
      <c r="AF54" s="742"/>
      <c r="AG54" s="754"/>
      <c r="AH54" s="755"/>
      <c r="AI54" s="755"/>
      <c r="AJ54" s="755"/>
      <c r="AK54" s="755"/>
      <c r="AL54" s="755"/>
      <c r="AM54" s="756"/>
      <c r="AN54" s="746"/>
      <c r="AO54" s="746"/>
      <c r="AP54" s="746"/>
      <c r="AQ54" s="746"/>
      <c r="AR54" s="746"/>
      <c r="AS54" s="746"/>
      <c r="AT54" s="747"/>
      <c r="AU54" s="747"/>
      <c r="AV54" s="746"/>
      <c r="AW54" s="746"/>
      <c r="AX54" s="746"/>
      <c r="AY54" s="746"/>
      <c r="AZ54" s="746"/>
      <c r="BA54" s="746"/>
      <c r="BB54" s="747"/>
      <c r="BC54" s="747"/>
      <c r="BD54" s="746"/>
      <c r="BE54" s="746"/>
      <c r="BF54" s="746"/>
      <c r="BG54" s="746"/>
      <c r="BH54" s="747"/>
      <c r="BI54" s="747"/>
      <c r="BJ54" s="746"/>
      <c r="BK54" s="746"/>
      <c r="BL54" s="747"/>
      <c r="BM54" s="747"/>
      <c r="BN54" s="747"/>
      <c r="BO54" s="761"/>
      <c r="BP54" s="761"/>
      <c r="BQ54" s="761"/>
      <c r="BR54" s="761"/>
      <c r="BS54" s="761"/>
      <c r="BT54" s="761"/>
      <c r="BU54" s="761"/>
      <c r="BV54" s="115"/>
      <c r="BW54" s="115"/>
      <c r="BX54" s="114"/>
      <c r="CB54" s="17"/>
      <c r="CC54" s="20"/>
    </row>
    <row r="55" spans="1:90" s="2" customFormat="1" ht="11.45" customHeight="1" x14ac:dyDescent="0.15">
      <c r="A55" s="113"/>
      <c r="B55" s="115"/>
      <c r="C55" s="730"/>
      <c r="D55" s="731"/>
      <c r="E55" s="731"/>
      <c r="F55" s="731"/>
      <c r="G55" s="731"/>
      <c r="H55" s="731"/>
      <c r="I55" s="731"/>
      <c r="J55" s="731"/>
      <c r="K55" s="731"/>
      <c r="L55" s="731"/>
      <c r="M55" s="731"/>
      <c r="N55" s="731"/>
      <c r="O55" s="731"/>
      <c r="P55" s="731"/>
      <c r="Q55" s="731"/>
      <c r="R55" s="731"/>
      <c r="S55" s="731"/>
      <c r="T55" s="731"/>
      <c r="U55" s="731"/>
      <c r="V55" s="731"/>
      <c r="W55" s="731"/>
      <c r="X55" s="732"/>
      <c r="Y55" s="743"/>
      <c r="Z55" s="744"/>
      <c r="AA55" s="744"/>
      <c r="AB55" s="744"/>
      <c r="AC55" s="744"/>
      <c r="AD55" s="744"/>
      <c r="AE55" s="744"/>
      <c r="AF55" s="745"/>
      <c r="AG55" s="757"/>
      <c r="AH55" s="758"/>
      <c r="AI55" s="758"/>
      <c r="AJ55" s="758"/>
      <c r="AK55" s="758"/>
      <c r="AL55" s="758"/>
      <c r="AM55" s="759"/>
      <c r="AN55" s="746"/>
      <c r="AO55" s="746"/>
      <c r="AP55" s="746"/>
      <c r="AQ55" s="746"/>
      <c r="AR55" s="746"/>
      <c r="AS55" s="746"/>
      <c r="AT55" s="747"/>
      <c r="AU55" s="747"/>
      <c r="AV55" s="746"/>
      <c r="AW55" s="746"/>
      <c r="AX55" s="746"/>
      <c r="AY55" s="746"/>
      <c r="AZ55" s="746"/>
      <c r="BA55" s="746"/>
      <c r="BB55" s="747"/>
      <c r="BC55" s="747"/>
      <c r="BD55" s="746"/>
      <c r="BE55" s="746"/>
      <c r="BF55" s="746"/>
      <c r="BG55" s="746"/>
      <c r="BH55" s="747"/>
      <c r="BI55" s="747"/>
      <c r="BJ55" s="746"/>
      <c r="BK55" s="746"/>
      <c r="BL55" s="747"/>
      <c r="BM55" s="747"/>
      <c r="BN55" s="747"/>
      <c r="BO55" s="761"/>
      <c r="BP55" s="761"/>
      <c r="BQ55" s="761"/>
      <c r="BR55" s="761"/>
      <c r="BS55" s="761"/>
      <c r="BT55" s="761"/>
      <c r="BU55" s="761"/>
      <c r="BV55" s="115"/>
      <c r="BW55" s="115"/>
      <c r="BX55" s="114"/>
      <c r="CB55" s="17"/>
      <c r="CC55" s="20"/>
    </row>
    <row r="56" spans="1:90" s="2" customFormat="1" ht="11.45" customHeight="1" x14ac:dyDescent="0.15">
      <c r="A56" s="113"/>
      <c r="B56" s="115"/>
      <c r="C56" s="733"/>
      <c r="D56" s="734"/>
      <c r="E56" s="734"/>
      <c r="F56" s="734"/>
      <c r="G56" s="734"/>
      <c r="H56" s="734"/>
      <c r="I56" s="734"/>
      <c r="J56" s="734"/>
      <c r="K56" s="734"/>
      <c r="L56" s="734"/>
      <c r="M56" s="734"/>
      <c r="N56" s="734"/>
      <c r="O56" s="734"/>
      <c r="P56" s="734"/>
      <c r="Q56" s="734"/>
      <c r="R56" s="734"/>
      <c r="S56" s="734"/>
      <c r="T56" s="734"/>
      <c r="U56" s="734"/>
      <c r="V56" s="734"/>
      <c r="W56" s="734"/>
      <c r="X56" s="735"/>
      <c r="Y56" s="748"/>
      <c r="Z56" s="749"/>
      <c r="AA56" s="749"/>
      <c r="AB56" s="749"/>
      <c r="AC56" s="749"/>
      <c r="AD56" s="749"/>
      <c r="AE56" s="749"/>
      <c r="AF56" s="750"/>
      <c r="AG56" s="751"/>
      <c r="AH56" s="752"/>
      <c r="AI56" s="752"/>
      <c r="AJ56" s="752"/>
      <c r="AK56" s="752"/>
      <c r="AL56" s="752"/>
      <c r="AM56" s="753"/>
      <c r="AN56" s="746"/>
      <c r="AO56" s="746"/>
      <c r="AP56" s="746"/>
      <c r="AQ56" s="746"/>
      <c r="AR56" s="746"/>
      <c r="AS56" s="746"/>
      <c r="AT56" s="747" t="str">
        <f>IF(AND(AP56="",AR56=""),"",SUM(AP56:AS59))</f>
        <v/>
      </c>
      <c r="AU56" s="747"/>
      <c r="AV56" s="746"/>
      <c r="AW56" s="746"/>
      <c r="AX56" s="746"/>
      <c r="AY56" s="746"/>
      <c r="AZ56" s="746"/>
      <c r="BA56" s="746"/>
      <c r="BB56" s="747" t="str">
        <f>IF(AND(AV56="",AX56="",AZ56=""),"",SUM(AV56:BA59))</f>
        <v/>
      </c>
      <c r="BC56" s="747"/>
      <c r="BD56" s="746"/>
      <c r="BE56" s="746"/>
      <c r="BF56" s="746"/>
      <c r="BG56" s="746"/>
      <c r="BH56" s="747" t="str">
        <f>IF(AND(BD56="",BF56=""),"",SUM(BD56:BG59))</f>
        <v/>
      </c>
      <c r="BI56" s="747"/>
      <c r="BJ56" s="746"/>
      <c r="BK56" s="746"/>
      <c r="BL56" s="747" t="str">
        <f>IF(AND(AN56="",AT56="",BB56="",BH56="",BJ56=""),"",SUM(AN56,AT56,BB56,BH56,BJ56))</f>
        <v/>
      </c>
      <c r="BM56" s="747"/>
      <c r="BN56" s="747"/>
      <c r="BO56" s="760"/>
      <c r="BP56" s="761"/>
      <c r="BQ56" s="761"/>
      <c r="BR56" s="761"/>
      <c r="BS56" s="761"/>
      <c r="BT56" s="761"/>
      <c r="BU56" s="761"/>
      <c r="BV56" s="115"/>
      <c r="BW56" s="115"/>
      <c r="BX56" s="114"/>
      <c r="CB56" s="17" t="str">
        <f>IF(AG56="","",IF(AG56&gt;$CC$13,0,DATEDIF(AG56,$CC$15+1,"Y")))</f>
        <v/>
      </c>
      <c r="CC56" s="20">
        <f>IF(OR(BL56="",BL56=0),DATE(9999,12,31),DATE(YEAR($CC$15)-BL56,MONTH($CC$15),DAY($CC$15)))</f>
        <v>2958465</v>
      </c>
    </row>
    <row r="57" spans="1:90" s="2" customFormat="1" ht="11.45" customHeight="1" x14ac:dyDescent="0.15">
      <c r="A57" s="113"/>
      <c r="B57" s="115"/>
      <c r="C57" s="736"/>
      <c r="D57" s="737"/>
      <c r="E57" s="737"/>
      <c r="F57" s="737"/>
      <c r="G57" s="737"/>
      <c r="H57" s="737"/>
      <c r="I57" s="737"/>
      <c r="J57" s="737"/>
      <c r="K57" s="737"/>
      <c r="L57" s="737"/>
      <c r="M57" s="737"/>
      <c r="N57" s="737"/>
      <c r="O57" s="737"/>
      <c r="P57" s="737"/>
      <c r="Q57" s="737"/>
      <c r="R57" s="737"/>
      <c r="S57" s="737"/>
      <c r="T57" s="737"/>
      <c r="U57" s="737"/>
      <c r="V57" s="737"/>
      <c r="W57" s="737"/>
      <c r="X57" s="738"/>
      <c r="Y57" s="740"/>
      <c r="Z57" s="741"/>
      <c r="AA57" s="741"/>
      <c r="AB57" s="741"/>
      <c r="AC57" s="741"/>
      <c r="AD57" s="741"/>
      <c r="AE57" s="741"/>
      <c r="AF57" s="742"/>
      <c r="AG57" s="754"/>
      <c r="AH57" s="755"/>
      <c r="AI57" s="755"/>
      <c r="AJ57" s="755"/>
      <c r="AK57" s="755"/>
      <c r="AL57" s="755"/>
      <c r="AM57" s="756"/>
      <c r="AN57" s="746"/>
      <c r="AO57" s="746"/>
      <c r="AP57" s="746"/>
      <c r="AQ57" s="746"/>
      <c r="AR57" s="746"/>
      <c r="AS57" s="746"/>
      <c r="AT57" s="747"/>
      <c r="AU57" s="747"/>
      <c r="AV57" s="746"/>
      <c r="AW57" s="746"/>
      <c r="AX57" s="746"/>
      <c r="AY57" s="746"/>
      <c r="AZ57" s="746"/>
      <c r="BA57" s="746"/>
      <c r="BB57" s="747"/>
      <c r="BC57" s="747"/>
      <c r="BD57" s="746"/>
      <c r="BE57" s="746"/>
      <c r="BF57" s="746"/>
      <c r="BG57" s="746"/>
      <c r="BH57" s="747"/>
      <c r="BI57" s="747"/>
      <c r="BJ57" s="746"/>
      <c r="BK57" s="746"/>
      <c r="BL57" s="747"/>
      <c r="BM57" s="747"/>
      <c r="BN57" s="747"/>
      <c r="BO57" s="761"/>
      <c r="BP57" s="761"/>
      <c r="BQ57" s="761"/>
      <c r="BR57" s="761"/>
      <c r="BS57" s="761"/>
      <c r="BT57" s="761"/>
      <c r="BU57" s="761"/>
      <c r="BV57" s="115"/>
      <c r="BW57" s="115"/>
      <c r="BX57" s="114"/>
      <c r="CB57" s="17"/>
      <c r="CC57" s="21"/>
    </row>
    <row r="58" spans="1:90" s="2" customFormat="1" ht="11.45" customHeight="1" x14ac:dyDescent="0.15">
      <c r="A58" s="113"/>
      <c r="B58" s="115"/>
      <c r="C58" s="727"/>
      <c r="D58" s="728"/>
      <c r="E58" s="728"/>
      <c r="F58" s="728"/>
      <c r="G58" s="728"/>
      <c r="H58" s="728"/>
      <c r="I58" s="728"/>
      <c r="J58" s="728"/>
      <c r="K58" s="728"/>
      <c r="L58" s="728"/>
      <c r="M58" s="728"/>
      <c r="N58" s="728"/>
      <c r="O58" s="728"/>
      <c r="P58" s="728"/>
      <c r="Q58" s="728"/>
      <c r="R58" s="728"/>
      <c r="S58" s="728"/>
      <c r="T58" s="728"/>
      <c r="U58" s="728"/>
      <c r="V58" s="728"/>
      <c r="W58" s="728"/>
      <c r="X58" s="729"/>
      <c r="Y58" s="740"/>
      <c r="Z58" s="741"/>
      <c r="AA58" s="741"/>
      <c r="AB58" s="741"/>
      <c r="AC58" s="741"/>
      <c r="AD58" s="741"/>
      <c r="AE58" s="741"/>
      <c r="AF58" s="742"/>
      <c r="AG58" s="754"/>
      <c r="AH58" s="755"/>
      <c r="AI58" s="755"/>
      <c r="AJ58" s="755"/>
      <c r="AK58" s="755"/>
      <c r="AL58" s="755"/>
      <c r="AM58" s="756"/>
      <c r="AN58" s="746"/>
      <c r="AO58" s="746"/>
      <c r="AP58" s="746"/>
      <c r="AQ58" s="746"/>
      <c r="AR58" s="746"/>
      <c r="AS58" s="746"/>
      <c r="AT58" s="747"/>
      <c r="AU58" s="747"/>
      <c r="AV58" s="746"/>
      <c r="AW58" s="746"/>
      <c r="AX58" s="746"/>
      <c r="AY58" s="746"/>
      <c r="AZ58" s="746"/>
      <c r="BA58" s="746"/>
      <c r="BB58" s="747"/>
      <c r="BC58" s="747"/>
      <c r="BD58" s="746"/>
      <c r="BE58" s="746"/>
      <c r="BF58" s="746"/>
      <c r="BG58" s="746"/>
      <c r="BH58" s="747"/>
      <c r="BI58" s="747"/>
      <c r="BJ58" s="746"/>
      <c r="BK58" s="746"/>
      <c r="BL58" s="747"/>
      <c r="BM58" s="747"/>
      <c r="BN58" s="747"/>
      <c r="BO58" s="761"/>
      <c r="BP58" s="761"/>
      <c r="BQ58" s="761"/>
      <c r="BR58" s="761"/>
      <c r="BS58" s="761"/>
      <c r="BT58" s="761"/>
      <c r="BU58" s="761"/>
      <c r="BV58" s="115"/>
      <c r="BW58" s="115"/>
      <c r="BX58" s="114"/>
      <c r="CB58" s="17"/>
      <c r="CC58" s="21"/>
    </row>
    <row r="59" spans="1:90" s="2" customFormat="1" ht="11.45" customHeight="1" x14ac:dyDescent="0.15">
      <c r="A59" s="113"/>
      <c r="B59" s="115"/>
      <c r="C59" s="730"/>
      <c r="D59" s="731"/>
      <c r="E59" s="731"/>
      <c r="F59" s="731"/>
      <c r="G59" s="731"/>
      <c r="H59" s="731"/>
      <c r="I59" s="731"/>
      <c r="J59" s="731"/>
      <c r="K59" s="731"/>
      <c r="L59" s="731"/>
      <c r="M59" s="731"/>
      <c r="N59" s="731"/>
      <c r="O59" s="731"/>
      <c r="P59" s="731"/>
      <c r="Q59" s="731"/>
      <c r="R59" s="731"/>
      <c r="S59" s="731"/>
      <c r="T59" s="731"/>
      <c r="U59" s="731"/>
      <c r="V59" s="731"/>
      <c r="W59" s="731"/>
      <c r="X59" s="732"/>
      <c r="Y59" s="743"/>
      <c r="Z59" s="744"/>
      <c r="AA59" s="744"/>
      <c r="AB59" s="744"/>
      <c r="AC59" s="744"/>
      <c r="AD59" s="744"/>
      <c r="AE59" s="744"/>
      <c r="AF59" s="745"/>
      <c r="AG59" s="757"/>
      <c r="AH59" s="758"/>
      <c r="AI59" s="758"/>
      <c r="AJ59" s="758"/>
      <c r="AK59" s="758"/>
      <c r="AL59" s="758"/>
      <c r="AM59" s="759"/>
      <c r="AN59" s="746"/>
      <c r="AO59" s="746"/>
      <c r="AP59" s="746"/>
      <c r="AQ59" s="746"/>
      <c r="AR59" s="746"/>
      <c r="AS59" s="746"/>
      <c r="AT59" s="747"/>
      <c r="AU59" s="747"/>
      <c r="AV59" s="746"/>
      <c r="AW59" s="746"/>
      <c r="AX59" s="746"/>
      <c r="AY59" s="746"/>
      <c r="AZ59" s="746"/>
      <c r="BA59" s="746"/>
      <c r="BB59" s="747"/>
      <c r="BC59" s="747"/>
      <c r="BD59" s="746"/>
      <c r="BE59" s="746"/>
      <c r="BF59" s="746"/>
      <c r="BG59" s="746"/>
      <c r="BH59" s="747"/>
      <c r="BI59" s="747"/>
      <c r="BJ59" s="746"/>
      <c r="BK59" s="746"/>
      <c r="BL59" s="747"/>
      <c r="BM59" s="747"/>
      <c r="BN59" s="747"/>
      <c r="BO59" s="761"/>
      <c r="BP59" s="761"/>
      <c r="BQ59" s="761"/>
      <c r="BR59" s="761"/>
      <c r="BS59" s="761"/>
      <c r="BT59" s="761"/>
      <c r="BU59" s="761"/>
      <c r="BV59" s="115"/>
      <c r="BW59" s="115"/>
      <c r="BX59" s="114"/>
      <c r="CB59" s="17"/>
      <c r="CC59" s="21" t="s">
        <v>227</v>
      </c>
      <c r="CD59" s="19"/>
      <c r="CE59" s="19"/>
      <c r="CF59" s="19"/>
      <c r="CG59" s="19"/>
      <c r="CH59" s="19"/>
      <c r="CI59" s="19"/>
      <c r="CJ59" s="19"/>
      <c r="CK59" s="19"/>
      <c r="CL59" s="19"/>
    </row>
    <row r="60" spans="1:90" s="2" customFormat="1" ht="18" customHeight="1" x14ac:dyDescent="0.15">
      <c r="A60" s="113"/>
      <c r="B60" s="115"/>
      <c r="C60" s="115" t="s">
        <v>94</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c r="CB60" s="14"/>
      <c r="CC60" s="14"/>
    </row>
    <row r="61" spans="1:90" s="2" customFormat="1" ht="18" customHeight="1" x14ac:dyDescent="0.15">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c r="CB61" s="14"/>
      <c r="CC61" s="14"/>
    </row>
    <row r="62" spans="1:90" s="2" customFormat="1" ht="18" customHeight="1" x14ac:dyDescent="0.15">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c r="CB62" s="14"/>
      <c r="CC62" s="14"/>
    </row>
    <row r="63" spans="1:90" s="2" customFormat="1" ht="18" customHeight="1" x14ac:dyDescent="0.15">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c r="CB63" s="14"/>
      <c r="CC63" s="14"/>
    </row>
    <row r="64" spans="1:90" s="2" customFormat="1" ht="18" customHeight="1" x14ac:dyDescent="0.15">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c r="CB64" s="14"/>
      <c r="CC64" s="14"/>
    </row>
    <row r="65" spans="1:106" s="2" customFormat="1" ht="18" customHeight="1" x14ac:dyDescent="0.15">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c r="CB65" s="14"/>
      <c r="CC65" s="14"/>
    </row>
    <row r="66" spans="1:106" s="2" customFormat="1" ht="18" customHeight="1" x14ac:dyDescent="0.15">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c r="CB66" s="14"/>
      <c r="CC66" s="14"/>
    </row>
    <row r="67" spans="1:106" s="2" customFormat="1" ht="18" customHeight="1" x14ac:dyDescent="0.15">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16"/>
      <c r="CC67" s="16"/>
      <c r="CT67" s="6"/>
      <c r="CU67" s="6"/>
      <c r="CV67" s="6"/>
      <c r="CW67" s="6"/>
      <c r="CX67" s="6"/>
      <c r="CY67" s="6"/>
      <c r="CZ67" s="6"/>
      <c r="DA67" s="6"/>
      <c r="DB67" s="6"/>
    </row>
    <row r="68" spans="1:106" s="2" customFormat="1" ht="18" customHeight="1" x14ac:dyDescent="0.15">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16"/>
      <c r="CC68" s="16"/>
      <c r="CT68" s="6"/>
      <c r="CU68" s="6"/>
      <c r="CV68" s="6"/>
      <c r="CW68" s="6"/>
      <c r="CX68" s="6"/>
      <c r="CY68" s="6"/>
      <c r="CZ68" s="6"/>
      <c r="DA68" s="6"/>
      <c r="DB68" s="6"/>
    </row>
    <row r="69" spans="1:106" ht="18" customHeight="1" x14ac:dyDescent="0.15">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ht="13.5"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x14ac:dyDescent="0.15"/>
    <row r="72" spans="1:106" ht="13.5" customHeight="1" x14ac:dyDescent="0.15"/>
  </sheetData>
  <sheetProtection password="C6E7" sheet="1" objects="1" scenarios="1"/>
  <mergeCells count="236">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G2:N3"/>
    <mergeCell ref="O2:X3"/>
    <mergeCell ref="AA2:AH3"/>
    <mergeCell ref="AI2:AS3"/>
    <mergeCell ref="Y5:AU7"/>
    <mergeCell ref="C6:V7"/>
    <mergeCell ref="AP11:AU11"/>
    <mergeCell ref="AV11:BC11"/>
    <mergeCell ref="BD11:BI11"/>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s>
  <phoneticPr fontId="2"/>
  <conditionalFormatting sqref="AG20:AM59">
    <cfRule type="cellIs" dxfId="23" priority="1" operator="between">
      <formula>44197</formula>
      <formula>44561</formula>
    </cfRule>
    <cfRule type="cellIs" dxfId="22" priority="2" operator="between">
      <formula>43831</formula>
      <formula>44196</formula>
    </cfRule>
    <cfRule type="cellIs" dxfId="21"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20:X21 C52:X53 C24:X25 C32:X33 C36:X37 C40:X41 C48:X49 C28:X29 C44:X45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autoPageBreaks="0"/>
  </sheetPr>
  <dimension ref="A1:DB72"/>
  <sheetViews>
    <sheetView showGridLines="0" showRowColHeaders="0" zoomScaleNormal="100" zoomScaleSheetLayoutView="75" workbookViewId="0">
      <selection activeCell="Y8" sqref="Y8"/>
    </sheetView>
  </sheetViews>
  <sheetFormatPr defaultColWidth="0" defaultRowHeight="0" customHeight="1" zeroHeight="1" x14ac:dyDescent="0.15"/>
  <cols>
    <col min="1" max="76" width="2.5" style="1" customWidth="1"/>
    <col min="77" max="77" width="4" style="1" customWidth="1"/>
    <col min="78" max="79" width="11.75" style="1" hidden="1" customWidth="1"/>
    <col min="80" max="81" width="11.75" style="14" hidden="1" customWidth="1"/>
    <col min="82" max="16384" width="11.75" style="1" hidden="1"/>
  </cols>
  <sheetData>
    <row r="1" spans="1:84" ht="13.5"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x14ac:dyDescent="0.15">
      <c r="A2" s="87"/>
      <c r="B2" s="88"/>
      <c r="C2" s="88"/>
      <c r="D2" s="88"/>
      <c r="E2" s="88"/>
      <c r="F2" s="88"/>
      <c r="G2" s="263" t="s">
        <v>169</v>
      </c>
      <c r="H2" s="240"/>
      <c r="I2" s="240"/>
      <c r="J2" s="240"/>
      <c r="K2" s="240"/>
      <c r="L2" s="240"/>
      <c r="M2" s="240"/>
      <c r="N2" s="241"/>
      <c r="O2" s="246"/>
      <c r="P2" s="247"/>
      <c r="Q2" s="247"/>
      <c r="R2" s="247"/>
      <c r="S2" s="247"/>
      <c r="T2" s="247"/>
      <c r="U2" s="247"/>
      <c r="V2" s="247"/>
      <c r="W2" s="247"/>
      <c r="X2" s="248"/>
      <c r="Y2" s="88"/>
      <c r="Z2" s="88"/>
      <c r="AA2" s="263" t="s">
        <v>170</v>
      </c>
      <c r="AB2" s="240"/>
      <c r="AC2" s="240"/>
      <c r="AD2" s="240"/>
      <c r="AE2" s="240"/>
      <c r="AF2" s="240"/>
      <c r="AG2" s="240"/>
      <c r="AH2" s="241"/>
      <c r="AI2" s="267">
        <f>'様式1-1'!$AW$2</f>
        <v>0</v>
      </c>
      <c r="AJ2" s="268"/>
      <c r="AK2" s="268"/>
      <c r="AL2" s="268"/>
      <c r="AM2" s="268"/>
      <c r="AN2" s="268"/>
      <c r="AO2" s="268"/>
      <c r="AP2" s="268"/>
      <c r="AQ2" s="268"/>
      <c r="AR2" s="268"/>
      <c r="AS2" s="26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x14ac:dyDescent="0.15">
      <c r="A3" s="87"/>
      <c r="B3" s="88"/>
      <c r="C3" s="88"/>
      <c r="D3" s="88"/>
      <c r="E3" s="88"/>
      <c r="F3" s="88"/>
      <c r="G3" s="242"/>
      <c r="H3" s="243"/>
      <c r="I3" s="243"/>
      <c r="J3" s="243"/>
      <c r="K3" s="243"/>
      <c r="L3" s="243"/>
      <c r="M3" s="243"/>
      <c r="N3" s="244"/>
      <c r="O3" s="249"/>
      <c r="P3" s="250"/>
      <c r="Q3" s="250"/>
      <c r="R3" s="250"/>
      <c r="S3" s="250"/>
      <c r="T3" s="250"/>
      <c r="U3" s="250"/>
      <c r="V3" s="250"/>
      <c r="W3" s="250"/>
      <c r="X3" s="251"/>
      <c r="Y3" s="88"/>
      <c r="Z3" s="88"/>
      <c r="AA3" s="242"/>
      <c r="AB3" s="243"/>
      <c r="AC3" s="243"/>
      <c r="AD3" s="243"/>
      <c r="AE3" s="243"/>
      <c r="AF3" s="243"/>
      <c r="AG3" s="243"/>
      <c r="AH3" s="244"/>
      <c r="AI3" s="270"/>
      <c r="AJ3" s="271"/>
      <c r="AK3" s="271"/>
      <c r="AL3" s="271"/>
      <c r="AM3" s="271"/>
      <c r="AN3" s="271"/>
      <c r="AO3" s="271"/>
      <c r="AP3" s="271"/>
      <c r="AQ3" s="271"/>
      <c r="AR3" s="271"/>
      <c r="AS3" s="272"/>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ht="13.5"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x14ac:dyDescent="0.3">
      <c r="A5" s="113"/>
      <c r="B5" s="115"/>
      <c r="C5" s="95"/>
      <c r="D5" s="115"/>
      <c r="E5" s="115"/>
      <c r="F5" s="115"/>
      <c r="G5" s="115"/>
      <c r="H5" s="115"/>
      <c r="I5" s="115"/>
      <c r="J5" s="115"/>
      <c r="K5" s="115"/>
      <c r="L5" s="115"/>
      <c r="M5" s="115"/>
      <c r="N5" s="115"/>
      <c r="O5" s="115"/>
      <c r="P5" s="115"/>
      <c r="Q5" s="115"/>
      <c r="R5" s="115"/>
      <c r="S5" s="115"/>
      <c r="T5" s="115"/>
      <c r="U5" s="115"/>
      <c r="V5" s="115"/>
      <c r="W5" s="115"/>
      <c r="X5" s="115"/>
      <c r="Y5" s="655" t="s">
        <v>96</v>
      </c>
      <c r="Z5" s="655"/>
      <c r="AA5" s="655"/>
      <c r="AB5" s="655"/>
      <c r="AC5" s="655"/>
      <c r="AD5" s="655"/>
      <c r="AE5" s="655"/>
      <c r="AF5" s="655"/>
      <c r="AG5" s="655"/>
      <c r="AH5" s="655"/>
      <c r="AI5" s="655"/>
      <c r="AJ5" s="655"/>
      <c r="AK5" s="655"/>
      <c r="AL5" s="655"/>
      <c r="AM5" s="655"/>
      <c r="AN5" s="655"/>
      <c r="AO5" s="739"/>
      <c r="AP5" s="739"/>
      <c r="AQ5" s="739"/>
      <c r="AR5" s="739"/>
      <c r="AS5" s="739"/>
      <c r="AT5" s="739"/>
      <c r="AU5" s="739"/>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c r="BZ5" s="14"/>
      <c r="CA5" s="14"/>
      <c r="CB5" s="14"/>
      <c r="CC5" s="14"/>
    </row>
    <row r="6" spans="1:84" s="2" customFormat="1" ht="13.5" customHeight="1" x14ac:dyDescent="0.3">
      <c r="A6" s="113"/>
      <c r="B6" s="115"/>
      <c r="C6" s="667" t="s">
        <v>112</v>
      </c>
      <c r="D6" s="668"/>
      <c r="E6" s="668"/>
      <c r="F6" s="668"/>
      <c r="G6" s="668"/>
      <c r="H6" s="668"/>
      <c r="I6" s="668"/>
      <c r="J6" s="668"/>
      <c r="K6" s="668"/>
      <c r="L6" s="668"/>
      <c r="M6" s="669"/>
      <c r="N6" s="669"/>
      <c r="O6" s="669"/>
      <c r="P6" s="669"/>
      <c r="Q6" s="669"/>
      <c r="R6" s="669"/>
      <c r="S6" s="669"/>
      <c r="T6" s="669"/>
      <c r="U6" s="669"/>
      <c r="V6" s="669"/>
      <c r="W6" s="115"/>
      <c r="X6" s="115"/>
      <c r="Y6" s="655"/>
      <c r="Z6" s="655"/>
      <c r="AA6" s="655"/>
      <c r="AB6" s="655"/>
      <c r="AC6" s="655"/>
      <c r="AD6" s="655"/>
      <c r="AE6" s="655"/>
      <c r="AF6" s="655"/>
      <c r="AG6" s="655"/>
      <c r="AH6" s="655"/>
      <c r="AI6" s="655"/>
      <c r="AJ6" s="655"/>
      <c r="AK6" s="655"/>
      <c r="AL6" s="655"/>
      <c r="AM6" s="655"/>
      <c r="AN6" s="655"/>
      <c r="AO6" s="739"/>
      <c r="AP6" s="739"/>
      <c r="AQ6" s="739"/>
      <c r="AR6" s="739"/>
      <c r="AS6" s="739"/>
      <c r="AT6" s="739"/>
      <c r="AU6" s="739"/>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c r="BZ6" s="14"/>
      <c r="CA6" s="14"/>
      <c r="CB6" s="14"/>
      <c r="CC6" s="14"/>
    </row>
    <row r="7" spans="1:84" s="2" customFormat="1" ht="13.5" customHeight="1" x14ac:dyDescent="0.3">
      <c r="A7" s="113"/>
      <c r="B7" s="115"/>
      <c r="C7" s="668"/>
      <c r="D7" s="668"/>
      <c r="E7" s="668"/>
      <c r="F7" s="668"/>
      <c r="G7" s="668"/>
      <c r="H7" s="668"/>
      <c r="I7" s="668"/>
      <c r="J7" s="668"/>
      <c r="K7" s="668"/>
      <c r="L7" s="668"/>
      <c r="M7" s="669"/>
      <c r="N7" s="669"/>
      <c r="O7" s="669"/>
      <c r="P7" s="669"/>
      <c r="Q7" s="669"/>
      <c r="R7" s="669"/>
      <c r="S7" s="669"/>
      <c r="T7" s="669"/>
      <c r="U7" s="669"/>
      <c r="V7" s="669"/>
      <c r="W7" s="115"/>
      <c r="X7" s="115"/>
      <c r="Y7" s="655"/>
      <c r="Z7" s="655"/>
      <c r="AA7" s="655"/>
      <c r="AB7" s="655"/>
      <c r="AC7" s="655"/>
      <c r="AD7" s="655"/>
      <c r="AE7" s="655"/>
      <c r="AF7" s="655"/>
      <c r="AG7" s="655"/>
      <c r="AH7" s="655"/>
      <c r="AI7" s="655"/>
      <c r="AJ7" s="655"/>
      <c r="AK7" s="655"/>
      <c r="AL7" s="655"/>
      <c r="AM7" s="655"/>
      <c r="AN7" s="655"/>
      <c r="AO7" s="739"/>
      <c r="AP7" s="739"/>
      <c r="AQ7" s="739"/>
      <c r="AR7" s="739"/>
      <c r="AS7" s="739"/>
      <c r="AT7" s="739"/>
      <c r="AU7" s="739"/>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c r="BZ7" s="14"/>
      <c r="CA7" s="14"/>
      <c r="CB7" s="14"/>
      <c r="CC7" s="14"/>
    </row>
    <row r="8" spans="1:84" s="2" customFormat="1" ht="13.5" x14ac:dyDescent="0.15">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c r="CB8" s="14"/>
      <c r="CC8" s="14"/>
    </row>
    <row r="9" spans="1:84" s="2" customFormat="1" ht="11.25" customHeight="1" x14ac:dyDescent="0.15">
      <c r="A9" s="113"/>
      <c r="B9" s="115"/>
      <c r="C9" s="676" t="s">
        <v>113</v>
      </c>
      <c r="D9" s="677"/>
      <c r="E9" s="677"/>
      <c r="F9" s="677"/>
      <c r="G9" s="677"/>
      <c r="H9" s="677"/>
      <c r="I9" s="677"/>
      <c r="J9" s="677"/>
      <c r="K9" s="677"/>
      <c r="L9" s="677"/>
      <c r="M9" s="677"/>
      <c r="N9" s="677"/>
      <c r="O9" s="677"/>
      <c r="P9" s="677"/>
      <c r="Q9" s="677"/>
      <c r="R9" s="677"/>
      <c r="S9" s="677"/>
      <c r="T9" s="677"/>
      <c r="U9" s="677"/>
      <c r="V9" s="677"/>
      <c r="W9" s="677"/>
      <c r="X9" s="678"/>
      <c r="Y9" s="685" t="s">
        <v>185</v>
      </c>
      <c r="Z9" s="671"/>
      <c r="AA9" s="671"/>
      <c r="AB9" s="671"/>
      <c r="AC9" s="671"/>
      <c r="AD9" s="671"/>
      <c r="AE9" s="671"/>
      <c r="AF9" s="671"/>
      <c r="AG9" s="671"/>
      <c r="AH9" s="671"/>
      <c r="AI9" s="671"/>
      <c r="AJ9" s="671"/>
      <c r="AK9" s="671"/>
      <c r="AL9" s="671"/>
      <c r="AM9" s="672"/>
      <c r="AN9" s="670" t="s">
        <v>231</v>
      </c>
      <c r="AO9" s="671"/>
      <c r="AP9" s="671"/>
      <c r="AQ9" s="671"/>
      <c r="AR9" s="671"/>
      <c r="AS9" s="671"/>
      <c r="AT9" s="671"/>
      <c r="AU9" s="671"/>
      <c r="AV9" s="671"/>
      <c r="AW9" s="671"/>
      <c r="AX9" s="671"/>
      <c r="AY9" s="671"/>
      <c r="AZ9" s="671"/>
      <c r="BA9" s="671"/>
      <c r="BB9" s="671"/>
      <c r="BC9" s="671"/>
      <c r="BD9" s="671"/>
      <c r="BE9" s="671"/>
      <c r="BF9" s="671"/>
      <c r="BG9" s="671"/>
      <c r="BH9" s="671"/>
      <c r="BI9" s="671"/>
      <c r="BJ9" s="671"/>
      <c r="BK9" s="672"/>
      <c r="BL9" s="700" t="s">
        <v>97</v>
      </c>
      <c r="BM9" s="703"/>
      <c r="BN9" s="704"/>
      <c r="BO9" s="718" t="s">
        <v>172</v>
      </c>
      <c r="BP9" s="719"/>
      <c r="BQ9" s="719"/>
      <c r="BR9" s="719"/>
      <c r="BS9" s="719"/>
      <c r="BT9" s="719"/>
      <c r="BU9" s="720"/>
      <c r="BV9" s="115"/>
      <c r="BW9" s="115"/>
      <c r="BX9" s="114"/>
      <c r="CB9" s="14"/>
      <c r="CC9" s="14"/>
    </row>
    <row r="10" spans="1:84" s="2" customFormat="1" ht="11.45" customHeight="1" x14ac:dyDescent="0.15">
      <c r="A10" s="113"/>
      <c r="B10" s="115"/>
      <c r="C10" s="679"/>
      <c r="D10" s="680"/>
      <c r="E10" s="680"/>
      <c r="F10" s="680"/>
      <c r="G10" s="680"/>
      <c r="H10" s="680"/>
      <c r="I10" s="680"/>
      <c r="J10" s="680"/>
      <c r="K10" s="680"/>
      <c r="L10" s="680"/>
      <c r="M10" s="680"/>
      <c r="N10" s="680"/>
      <c r="O10" s="680"/>
      <c r="P10" s="680"/>
      <c r="Q10" s="680"/>
      <c r="R10" s="680"/>
      <c r="S10" s="680"/>
      <c r="T10" s="680"/>
      <c r="U10" s="680"/>
      <c r="V10" s="680"/>
      <c r="W10" s="680"/>
      <c r="X10" s="681"/>
      <c r="Y10" s="686"/>
      <c r="Z10" s="673"/>
      <c r="AA10" s="673"/>
      <c r="AB10" s="673"/>
      <c r="AC10" s="673"/>
      <c r="AD10" s="673"/>
      <c r="AE10" s="673"/>
      <c r="AF10" s="673"/>
      <c r="AG10" s="673"/>
      <c r="AH10" s="673"/>
      <c r="AI10" s="673"/>
      <c r="AJ10" s="673"/>
      <c r="AK10" s="673"/>
      <c r="AL10" s="673"/>
      <c r="AM10" s="674"/>
      <c r="AN10" s="673"/>
      <c r="AO10" s="673"/>
      <c r="AP10" s="673"/>
      <c r="AQ10" s="673"/>
      <c r="AR10" s="673"/>
      <c r="AS10" s="673"/>
      <c r="AT10" s="673"/>
      <c r="AU10" s="673"/>
      <c r="AV10" s="673"/>
      <c r="AW10" s="673"/>
      <c r="AX10" s="673"/>
      <c r="AY10" s="673"/>
      <c r="AZ10" s="673"/>
      <c r="BA10" s="673"/>
      <c r="BB10" s="673"/>
      <c r="BC10" s="673"/>
      <c r="BD10" s="673"/>
      <c r="BE10" s="673"/>
      <c r="BF10" s="673"/>
      <c r="BG10" s="673"/>
      <c r="BH10" s="673"/>
      <c r="BI10" s="673"/>
      <c r="BJ10" s="673"/>
      <c r="BK10" s="674"/>
      <c r="BL10" s="701"/>
      <c r="BM10" s="683" t="s">
        <v>186</v>
      </c>
      <c r="BN10" s="684"/>
      <c r="BO10" s="721"/>
      <c r="BP10" s="722"/>
      <c r="BQ10" s="722"/>
      <c r="BR10" s="722"/>
      <c r="BS10" s="722"/>
      <c r="BT10" s="722"/>
      <c r="BU10" s="723"/>
      <c r="BV10" s="115"/>
      <c r="BW10" s="115"/>
      <c r="BX10" s="114"/>
      <c r="CB10" s="14"/>
      <c r="CC10" s="14"/>
    </row>
    <row r="11" spans="1:84" s="2" customFormat="1" ht="11.45" customHeight="1" x14ac:dyDescent="0.15">
      <c r="A11" s="113"/>
      <c r="B11" s="115"/>
      <c r="C11" s="679"/>
      <c r="D11" s="680"/>
      <c r="E11" s="680"/>
      <c r="F11" s="680"/>
      <c r="G11" s="680"/>
      <c r="H11" s="680"/>
      <c r="I11" s="680"/>
      <c r="J11" s="680"/>
      <c r="K11" s="680"/>
      <c r="L11" s="680"/>
      <c r="M11" s="680"/>
      <c r="N11" s="680"/>
      <c r="O11" s="680"/>
      <c r="P11" s="680"/>
      <c r="Q11" s="680"/>
      <c r="R11" s="680"/>
      <c r="S11" s="680"/>
      <c r="T11" s="680"/>
      <c r="U11" s="680"/>
      <c r="V11" s="680"/>
      <c r="W11" s="680"/>
      <c r="X11" s="681"/>
      <c r="Y11" s="687" t="s">
        <v>98</v>
      </c>
      <c r="Z11" s="688"/>
      <c r="AA11" s="688"/>
      <c r="AB11" s="688"/>
      <c r="AC11" s="688"/>
      <c r="AD11" s="688"/>
      <c r="AE11" s="688"/>
      <c r="AF11" s="689"/>
      <c r="AG11" s="696" t="s">
        <v>21</v>
      </c>
      <c r="AH11" s="688"/>
      <c r="AI11" s="688"/>
      <c r="AJ11" s="688"/>
      <c r="AK11" s="688"/>
      <c r="AL11" s="688"/>
      <c r="AM11" s="689"/>
      <c r="AN11" s="632" t="s">
        <v>186</v>
      </c>
      <c r="AO11" s="633"/>
      <c r="AP11" s="632" t="s">
        <v>188</v>
      </c>
      <c r="AQ11" s="682"/>
      <c r="AR11" s="682"/>
      <c r="AS11" s="682"/>
      <c r="AT11" s="682"/>
      <c r="AU11" s="633"/>
      <c r="AV11" s="632" t="s">
        <v>189</v>
      </c>
      <c r="AW11" s="682"/>
      <c r="AX11" s="682"/>
      <c r="AY11" s="682"/>
      <c r="AZ11" s="682"/>
      <c r="BA11" s="682"/>
      <c r="BB11" s="682"/>
      <c r="BC11" s="633"/>
      <c r="BD11" s="632" t="s">
        <v>190</v>
      </c>
      <c r="BE11" s="682"/>
      <c r="BF11" s="682"/>
      <c r="BG11" s="682"/>
      <c r="BH11" s="682"/>
      <c r="BI11" s="633"/>
      <c r="BJ11" s="632" t="s">
        <v>191</v>
      </c>
      <c r="BK11" s="633"/>
      <c r="BL11" s="701"/>
      <c r="BM11" s="683" t="s">
        <v>192</v>
      </c>
      <c r="BN11" s="684"/>
      <c r="BO11" s="721"/>
      <c r="BP11" s="722"/>
      <c r="BQ11" s="722"/>
      <c r="BR11" s="722"/>
      <c r="BS11" s="722"/>
      <c r="BT11" s="722"/>
      <c r="BU11" s="723"/>
      <c r="BV11" s="115"/>
      <c r="BW11" s="115"/>
      <c r="BX11" s="114"/>
      <c r="CB11" s="14"/>
      <c r="CC11" s="14"/>
    </row>
    <row r="12" spans="1:84" s="2" customFormat="1" ht="11.45" customHeight="1" x14ac:dyDescent="0.15">
      <c r="A12" s="113"/>
      <c r="B12" s="115"/>
      <c r="C12" s="679"/>
      <c r="D12" s="680"/>
      <c r="E12" s="680"/>
      <c r="F12" s="680"/>
      <c r="G12" s="680"/>
      <c r="H12" s="680"/>
      <c r="I12" s="680"/>
      <c r="J12" s="680"/>
      <c r="K12" s="680"/>
      <c r="L12" s="680"/>
      <c r="M12" s="680"/>
      <c r="N12" s="680"/>
      <c r="O12" s="680"/>
      <c r="P12" s="680"/>
      <c r="Q12" s="680"/>
      <c r="R12" s="680"/>
      <c r="S12" s="680"/>
      <c r="T12" s="680"/>
      <c r="U12" s="680"/>
      <c r="V12" s="680"/>
      <c r="W12" s="680"/>
      <c r="X12" s="681"/>
      <c r="Y12" s="690"/>
      <c r="Z12" s="691"/>
      <c r="AA12" s="691"/>
      <c r="AB12" s="691"/>
      <c r="AC12" s="691"/>
      <c r="AD12" s="691"/>
      <c r="AE12" s="691"/>
      <c r="AF12" s="692"/>
      <c r="AG12" s="690"/>
      <c r="AH12" s="691"/>
      <c r="AI12" s="691"/>
      <c r="AJ12" s="691"/>
      <c r="AK12" s="691"/>
      <c r="AL12" s="691"/>
      <c r="AM12" s="692"/>
      <c r="AN12" s="645" t="s">
        <v>99</v>
      </c>
      <c r="AO12" s="646"/>
      <c r="AP12" s="341" t="s">
        <v>100</v>
      </c>
      <c r="AQ12" s="639"/>
      <c r="AR12" s="639"/>
      <c r="AS12" s="639"/>
      <c r="AT12" s="639"/>
      <c r="AU12" s="640"/>
      <c r="AV12" s="341" t="s">
        <v>101</v>
      </c>
      <c r="AW12" s="639"/>
      <c r="AX12" s="639"/>
      <c r="AY12" s="639"/>
      <c r="AZ12" s="639"/>
      <c r="BA12" s="639"/>
      <c r="BB12" s="639"/>
      <c r="BC12" s="640"/>
      <c r="BD12" s="341" t="s">
        <v>102</v>
      </c>
      <c r="BE12" s="639"/>
      <c r="BF12" s="639"/>
      <c r="BG12" s="639"/>
      <c r="BH12" s="639"/>
      <c r="BI12" s="640"/>
      <c r="BJ12" s="645" t="s">
        <v>103</v>
      </c>
      <c r="BK12" s="646"/>
      <c r="BL12" s="701"/>
      <c r="BM12" s="683" t="s">
        <v>188</v>
      </c>
      <c r="BN12" s="684"/>
      <c r="BO12" s="721"/>
      <c r="BP12" s="722"/>
      <c r="BQ12" s="722"/>
      <c r="BR12" s="722"/>
      <c r="BS12" s="722"/>
      <c r="BT12" s="722"/>
      <c r="BU12" s="723"/>
      <c r="BV12" s="115"/>
      <c r="BW12" s="115"/>
      <c r="BX12" s="114"/>
      <c r="CB12" s="14"/>
      <c r="CC12" s="14"/>
    </row>
    <row r="13" spans="1:84" s="2" customFormat="1" ht="11.45" customHeight="1" x14ac:dyDescent="0.15">
      <c r="A13" s="113"/>
      <c r="B13" s="115"/>
      <c r="C13" s="679"/>
      <c r="D13" s="680"/>
      <c r="E13" s="680"/>
      <c r="F13" s="680"/>
      <c r="G13" s="680"/>
      <c r="H13" s="680"/>
      <c r="I13" s="680"/>
      <c r="J13" s="680"/>
      <c r="K13" s="680"/>
      <c r="L13" s="680"/>
      <c r="M13" s="680"/>
      <c r="N13" s="680"/>
      <c r="O13" s="680"/>
      <c r="P13" s="680"/>
      <c r="Q13" s="680"/>
      <c r="R13" s="680"/>
      <c r="S13" s="680"/>
      <c r="T13" s="680"/>
      <c r="U13" s="680"/>
      <c r="V13" s="680"/>
      <c r="W13" s="680"/>
      <c r="X13" s="681"/>
      <c r="Y13" s="690"/>
      <c r="Z13" s="691"/>
      <c r="AA13" s="691"/>
      <c r="AB13" s="691"/>
      <c r="AC13" s="691"/>
      <c r="AD13" s="691"/>
      <c r="AE13" s="691"/>
      <c r="AF13" s="692"/>
      <c r="AG13" s="690"/>
      <c r="AH13" s="691"/>
      <c r="AI13" s="691"/>
      <c r="AJ13" s="691"/>
      <c r="AK13" s="691"/>
      <c r="AL13" s="691"/>
      <c r="AM13" s="692"/>
      <c r="AN13" s="645"/>
      <c r="AO13" s="646"/>
      <c r="AP13" s="675"/>
      <c r="AQ13" s="641"/>
      <c r="AR13" s="641"/>
      <c r="AS13" s="641"/>
      <c r="AT13" s="641"/>
      <c r="AU13" s="642"/>
      <c r="AV13" s="675"/>
      <c r="AW13" s="641"/>
      <c r="AX13" s="641"/>
      <c r="AY13" s="641"/>
      <c r="AZ13" s="641"/>
      <c r="BA13" s="641"/>
      <c r="BB13" s="641"/>
      <c r="BC13" s="642"/>
      <c r="BD13" s="675"/>
      <c r="BE13" s="641"/>
      <c r="BF13" s="641"/>
      <c r="BG13" s="641"/>
      <c r="BH13" s="641"/>
      <c r="BI13" s="642"/>
      <c r="BJ13" s="645"/>
      <c r="BK13" s="646"/>
      <c r="BL13" s="701"/>
      <c r="BM13" s="683" t="s">
        <v>192</v>
      </c>
      <c r="BN13" s="684"/>
      <c r="BO13" s="721"/>
      <c r="BP13" s="722"/>
      <c r="BQ13" s="722"/>
      <c r="BR13" s="722"/>
      <c r="BS13" s="722"/>
      <c r="BT13" s="722"/>
      <c r="BU13" s="723"/>
      <c r="BV13" s="115"/>
      <c r="BW13" s="115"/>
      <c r="BX13" s="114"/>
      <c r="CB13" s="14"/>
      <c r="CC13" s="15">
        <f>'様式1-1'!$H$12</f>
        <v>0</v>
      </c>
      <c r="CF13" s="14" t="s">
        <v>222</v>
      </c>
    </row>
    <row r="14" spans="1:84" s="2" customFormat="1" ht="11.45" customHeight="1" x14ac:dyDescent="0.15">
      <c r="A14" s="113"/>
      <c r="B14" s="115"/>
      <c r="C14" s="679"/>
      <c r="D14" s="680"/>
      <c r="E14" s="680"/>
      <c r="F14" s="680"/>
      <c r="G14" s="680"/>
      <c r="H14" s="680"/>
      <c r="I14" s="680"/>
      <c r="J14" s="680"/>
      <c r="K14" s="680"/>
      <c r="L14" s="680"/>
      <c r="M14" s="680"/>
      <c r="N14" s="680"/>
      <c r="O14" s="680"/>
      <c r="P14" s="680"/>
      <c r="Q14" s="680"/>
      <c r="R14" s="680"/>
      <c r="S14" s="680"/>
      <c r="T14" s="680"/>
      <c r="U14" s="680"/>
      <c r="V14" s="680"/>
      <c r="W14" s="680"/>
      <c r="X14" s="681"/>
      <c r="Y14" s="690"/>
      <c r="Z14" s="691"/>
      <c r="AA14" s="691"/>
      <c r="AB14" s="691"/>
      <c r="AC14" s="691"/>
      <c r="AD14" s="691"/>
      <c r="AE14" s="691"/>
      <c r="AF14" s="692"/>
      <c r="AG14" s="690"/>
      <c r="AH14" s="691"/>
      <c r="AI14" s="691"/>
      <c r="AJ14" s="691"/>
      <c r="AK14" s="691"/>
      <c r="AL14" s="691"/>
      <c r="AM14" s="692"/>
      <c r="AN14" s="645"/>
      <c r="AO14" s="646"/>
      <c r="AP14" s="643" t="s">
        <v>104</v>
      </c>
      <c r="AQ14" s="644"/>
      <c r="AR14" s="643" t="s">
        <v>105</v>
      </c>
      <c r="AS14" s="644"/>
      <c r="AT14" s="643" t="s">
        <v>106</v>
      </c>
      <c r="AU14" s="644"/>
      <c r="AV14" s="649" t="s">
        <v>107</v>
      </c>
      <c r="AW14" s="650"/>
      <c r="AX14" s="649" t="s">
        <v>108</v>
      </c>
      <c r="AY14" s="650"/>
      <c r="AZ14" s="649" t="s">
        <v>109</v>
      </c>
      <c r="BA14" s="650"/>
      <c r="BB14" s="643" t="s">
        <v>106</v>
      </c>
      <c r="BC14" s="644"/>
      <c r="BD14" s="643" t="s">
        <v>110</v>
      </c>
      <c r="BE14" s="644"/>
      <c r="BF14" s="649" t="s">
        <v>111</v>
      </c>
      <c r="BG14" s="650"/>
      <c r="BH14" s="643" t="s">
        <v>106</v>
      </c>
      <c r="BI14" s="644"/>
      <c r="BJ14" s="645"/>
      <c r="BK14" s="646"/>
      <c r="BL14" s="701"/>
      <c r="BM14" s="683" t="s">
        <v>189</v>
      </c>
      <c r="BN14" s="684"/>
      <c r="BO14" s="721"/>
      <c r="BP14" s="722"/>
      <c r="BQ14" s="722"/>
      <c r="BR14" s="722"/>
      <c r="BS14" s="722"/>
      <c r="BT14" s="722"/>
      <c r="BU14" s="723"/>
      <c r="BV14" s="115"/>
      <c r="BW14" s="115"/>
      <c r="BX14" s="114"/>
      <c r="CB14" s="14"/>
      <c r="CC14" s="15"/>
    </row>
    <row r="15" spans="1:84" s="2" customFormat="1" ht="11.45" customHeight="1" x14ac:dyDescent="0.15">
      <c r="A15" s="113"/>
      <c r="B15" s="115"/>
      <c r="C15" s="679"/>
      <c r="D15" s="680"/>
      <c r="E15" s="680"/>
      <c r="F15" s="680"/>
      <c r="G15" s="680"/>
      <c r="H15" s="680"/>
      <c r="I15" s="680"/>
      <c r="J15" s="680"/>
      <c r="K15" s="680"/>
      <c r="L15" s="680"/>
      <c r="M15" s="680"/>
      <c r="N15" s="680"/>
      <c r="O15" s="680"/>
      <c r="P15" s="680"/>
      <c r="Q15" s="680"/>
      <c r="R15" s="680"/>
      <c r="S15" s="680"/>
      <c r="T15" s="680"/>
      <c r="U15" s="680"/>
      <c r="V15" s="680"/>
      <c r="W15" s="680"/>
      <c r="X15" s="681"/>
      <c r="Y15" s="690"/>
      <c r="Z15" s="691"/>
      <c r="AA15" s="691"/>
      <c r="AB15" s="691"/>
      <c r="AC15" s="691"/>
      <c r="AD15" s="691"/>
      <c r="AE15" s="691"/>
      <c r="AF15" s="692"/>
      <c r="AG15" s="690"/>
      <c r="AH15" s="691"/>
      <c r="AI15" s="691"/>
      <c r="AJ15" s="691"/>
      <c r="AK15" s="691"/>
      <c r="AL15" s="691"/>
      <c r="AM15" s="692"/>
      <c r="AN15" s="645"/>
      <c r="AO15" s="646"/>
      <c r="AP15" s="645"/>
      <c r="AQ15" s="646"/>
      <c r="AR15" s="645"/>
      <c r="AS15" s="646"/>
      <c r="AT15" s="645"/>
      <c r="AU15" s="646"/>
      <c r="AV15" s="651"/>
      <c r="AW15" s="652"/>
      <c r="AX15" s="651"/>
      <c r="AY15" s="652"/>
      <c r="AZ15" s="651"/>
      <c r="BA15" s="652"/>
      <c r="BB15" s="645"/>
      <c r="BC15" s="646"/>
      <c r="BD15" s="645"/>
      <c r="BE15" s="646"/>
      <c r="BF15" s="651"/>
      <c r="BG15" s="652"/>
      <c r="BH15" s="645"/>
      <c r="BI15" s="646"/>
      <c r="BJ15" s="645"/>
      <c r="BK15" s="646"/>
      <c r="BL15" s="701"/>
      <c r="BM15" s="683" t="s">
        <v>192</v>
      </c>
      <c r="BN15" s="684"/>
      <c r="BO15" s="721"/>
      <c r="BP15" s="722"/>
      <c r="BQ15" s="722"/>
      <c r="BR15" s="722"/>
      <c r="BS15" s="722"/>
      <c r="BT15" s="722"/>
      <c r="BU15" s="723"/>
      <c r="BV15" s="115"/>
      <c r="BW15" s="115"/>
      <c r="BX15" s="114"/>
      <c r="CB15" s="14"/>
      <c r="CC15" s="15">
        <f>'様式1-3'!$BV$46</f>
        <v>0</v>
      </c>
      <c r="CE15" s="14"/>
      <c r="CF15" s="14" t="s">
        <v>223</v>
      </c>
    </row>
    <row r="16" spans="1:84" s="2" customFormat="1" ht="11.45" customHeight="1" x14ac:dyDescent="0.15">
      <c r="A16" s="113"/>
      <c r="B16" s="115"/>
      <c r="C16" s="679"/>
      <c r="D16" s="680"/>
      <c r="E16" s="680"/>
      <c r="F16" s="680"/>
      <c r="G16" s="680"/>
      <c r="H16" s="680"/>
      <c r="I16" s="680"/>
      <c r="J16" s="680"/>
      <c r="K16" s="680"/>
      <c r="L16" s="680"/>
      <c r="M16" s="680"/>
      <c r="N16" s="680"/>
      <c r="O16" s="680"/>
      <c r="P16" s="680"/>
      <c r="Q16" s="680"/>
      <c r="R16" s="680"/>
      <c r="S16" s="680"/>
      <c r="T16" s="680"/>
      <c r="U16" s="680"/>
      <c r="V16" s="680"/>
      <c r="W16" s="680"/>
      <c r="X16" s="681"/>
      <c r="Y16" s="690"/>
      <c r="Z16" s="691"/>
      <c r="AA16" s="691"/>
      <c r="AB16" s="691"/>
      <c r="AC16" s="691"/>
      <c r="AD16" s="691"/>
      <c r="AE16" s="691"/>
      <c r="AF16" s="692"/>
      <c r="AG16" s="690"/>
      <c r="AH16" s="691"/>
      <c r="AI16" s="691"/>
      <c r="AJ16" s="691"/>
      <c r="AK16" s="691"/>
      <c r="AL16" s="691"/>
      <c r="AM16" s="692"/>
      <c r="AN16" s="645"/>
      <c r="AO16" s="646"/>
      <c r="AP16" s="645"/>
      <c r="AQ16" s="646"/>
      <c r="AR16" s="645"/>
      <c r="AS16" s="646"/>
      <c r="AT16" s="645"/>
      <c r="AU16" s="646"/>
      <c r="AV16" s="651"/>
      <c r="AW16" s="652"/>
      <c r="AX16" s="651"/>
      <c r="AY16" s="652"/>
      <c r="AZ16" s="651"/>
      <c r="BA16" s="652"/>
      <c r="BB16" s="645"/>
      <c r="BC16" s="646"/>
      <c r="BD16" s="645"/>
      <c r="BE16" s="646"/>
      <c r="BF16" s="651"/>
      <c r="BG16" s="652"/>
      <c r="BH16" s="645"/>
      <c r="BI16" s="646"/>
      <c r="BJ16" s="645"/>
      <c r="BK16" s="646"/>
      <c r="BL16" s="701"/>
      <c r="BM16" s="683" t="s">
        <v>190</v>
      </c>
      <c r="BN16" s="684"/>
      <c r="BO16" s="721"/>
      <c r="BP16" s="722"/>
      <c r="BQ16" s="722"/>
      <c r="BR16" s="722"/>
      <c r="BS16" s="722"/>
      <c r="BT16" s="722"/>
      <c r="BU16" s="723"/>
      <c r="BV16" s="115"/>
      <c r="BW16" s="115"/>
      <c r="BX16" s="114"/>
      <c r="CB16" s="14"/>
      <c r="CC16" s="15"/>
    </row>
    <row r="17" spans="1:95" s="2" customFormat="1" ht="11.45" customHeight="1" x14ac:dyDescent="0.15">
      <c r="A17" s="113"/>
      <c r="B17" s="115"/>
      <c r="C17" s="697"/>
      <c r="D17" s="639"/>
      <c r="E17" s="639"/>
      <c r="F17" s="639"/>
      <c r="G17" s="639"/>
      <c r="H17" s="639"/>
      <c r="I17" s="639"/>
      <c r="J17" s="639"/>
      <c r="K17" s="639"/>
      <c r="L17" s="639"/>
      <c r="M17" s="639"/>
      <c r="N17" s="639"/>
      <c r="O17" s="639"/>
      <c r="P17" s="639"/>
      <c r="Q17" s="639"/>
      <c r="R17" s="638"/>
      <c r="S17" s="639"/>
      <c r="T17" s="639"/>
      <c r="U17" s="639"/>
      <c r="V17" s="639"/>
      <c r="W17" s="639"/>
      <c r="X17" s="640"/>
      <c r="Y17" s="690"/>
      <c r="Z17" s="691"/>
      <c r="AA17" s="691"/>
      <c r="AB17" s="691"/>
      <c r="AC17" s="691"/>
      <c r="AD17" s="691"/>
      <c r="AE17" s="691"/>
      <c r="AF17" s="692"/>
      <c r="AG17" s="690"/>
      <c r="AH17" s="691"/>
      <c r="AI17" s="691"/>
      <c r="AJ17" s="691"/>
      <c r="AK17" s="691"/>
      <c r="AL17" s="691"/>
      <c r="AM17" s="692"/>
      <c r="AN17" s="645"/>
      <c r="AO17" s="646"/>
      <c r="AP17" s="645"/>
      <c r="AQ17" s="646"/>
      <c r="AR17" s="645"/>
      <c r="AS17" s="646"/>
      <c r="AT17" s="645"/>
      <c r="AU17" s="646"/>
      <c r="AV17" s="651"/>
      <c r="AW17" s="652"/>
      <c r="AX17" s="651"/>
      <c r="AY17" s="652"/>
      <c r="AZ17" s="651"/>
      <c r="BA17" s="652"/>
      <c r="BB17" s="645"/>
      <c r="BC17" s="646"/>
      <c r="BD17" s="645"/>
      <c r="BE17" s="646"/>
      <c r="BF17" s="651"/>
      <c r="BG17" s="652"/>
      <c r="BH17" s="645"/>
      <c r="BI17" s="646"/>
      <c r="BJ17" s="645"/>
      <c r="BK17" s="646"/>
      <c r="BL17" s="701"/>
      <c r="BM17" s="683" t="s">
        <v>192</v>
      </c>
      <c r="BN17" s="684"/>
      <c r="BO17" s="721"/>
      <c r="BP17" s="722"/>
      <c r="BQ17" s="722"/>
      <c r="BR17" s="722"/>
      <c r="BS17" s="722"/>
      <c r="BT17" s="722"/>
      <c r="BU17" s="723"/>
      <c r="BV17" s="115"/>
      <c r="BW17" s="115"/>
      <c r="BX17" s="114"/>
      <c r="CB17" s="17"/>
      <c r="CC17" s="18"/>
      <c r="CD17" s="19"/>
      <c r="CE17" s="19"/>
      <c r="CF17" s="19"/>
      <c r="CG17" s="19"/>
      <c r="CH17" s="19"/>
      <c r="CI17" s="19"/>
      <c r="CJ17" s="19"/>
      <c r="CK17" s="19"/>
      <c r="CL17" s="19"/>
    </row>
    <row r="18" spans="1:95" s="2" customFormat="1" ht="11.45" customHeight="1" x14ac:dyDescent="0.15">
      <c r="A18" s="113"/>
      <c r="B18" s="115"/>
      <c r="C18" s="341"/>
      <c r="D18" s="639"/>
      <c r="E18" s="639"/>
      <c r="F18" s="639"/>
      <c r="G18" s="639"/>
      <c r="H18" s="639"/>
      <c r="I18" s="639"/>
      <c r="J18" s="639"/>
      <c r="K18" s="639"/>
      <c r="L18" s="639"/>
      <c r="M18" s="639"/>
      <c r="N18" s="639"/>
      <c r="O18" s="639"/>
      <c r="P18" s="639"/>
      <c r="Q18" s="639"/>
      <c r="R18" s="639"/>
      <c r="S18" s="639"/>
      <c r="T18" s="639"/>
      <c r="U18" s="639"/>
      <c r="V18" s="639"/>
      <c r="W18" s="639"/>
      <c r="X18" s="640"/>
      <c r="Y18" s="690"/>
      <c r="Z18" s="691"/>
      <c r="AA18" s="691"/>
      <c r="AB18" s="691"/>
      <c r="AC18" s="691"/>
      <c r="AD18" s="691"/>
      <c r="AE18" s="691"/>
      <c r="AF18" s="692"/>
      <c r="AG18" s="690"/>
      <c r="AH18" s="691"/>
      <c r="AI18" s="691"/>
      <c r="AJ18" s="691"/>
      <c r="AK18" s="691"/>
      <c r="AL18" s="691"/>
      <c r="AM18" s="692"/>
      <c r="AN18" s="645"/>
      <c r="AO18" s="646"/>
      <c r="AP18" s="645"/>
      <c r="AQ18" s="646"/>
      <c r="AR18" s="645"/>
      <c r="AS18" s="646"/>
      <c r="AT18" s="645"/>
      <c r="AU18" s="646"/>
      <c r="AV18" s="651"/>
      <c r="AW18" s="652"/>
      <c r="AX18" s="651"/>
      <c r="AY18" s="652"/>
      <c r="AZ18" s="651"/>
      <c r="BA18" s="652"/>
      <c r="BB18" s="645"/>
      <c r="BC18" s="646"/>
      <c r="BD18" s="645"/>
      <c r="BE18" s="646"/>
      <c r="BF18" s="651"/>
      <c r="BG18" s="652"/>
      <c r="BH18" s="645"/>
      <c r="BI18" s="646"/>
      <c r="BJ18" s="645"/>
      <c r="BK18" s="646"/>
      <c r="BL18" s="701"/>
      <c r="BM18" s="683" t="s">
        <v>191</v>
      </c>
      <c r="BN18" s="684"/>
      <c r="BO18" s="721"/>
      <c r="BP18" s="722"/>
      <c r="BQ18" s="722"/>
      <c r="BR18" s="722"/>
      <c r="BS18" s="722"/>
      <c r="BT18" s="722"/>
      <c r="BU18" s="723"/>
      <c r="BV18" s="115"/>
      <c r="BW18" s="115"/>
      <c r="BX18" s="114"/>
      <c r="CB18" s="17" t="s">
        <v>226</v>
      </c>
      <c r="CC18" s="15"/>
    </row>
    <row r="19" spans="1:95" s="2" customFormat="1" ht="11.45" customHeight="1" x14ac:dyDescent="0.15">
      <c r="A19" s="113"/>
      <c r="B19" s="115"/>
      <c r="C19" s="675"/>
      <c r="D19" s="641"/>
      <c r="E19" s="641"/>
      <c r="F19" s="641"/>
      <c r="G19" s="641"/>
      <c r="H19" s="641"/>
      <c r="I19" s="641"/>
      <c r="J19" s="641"/>
      <c r="K19" s="641"/>
      <c r="L19" s="641"/>
      <c r="M19" s="641"/>
      <c r="N19" s="641"/>
      <c r="O19" s="641"/>
      <c r="P19" s="641"/>
      <c r="Q19" s="641"/>
      <c r="R19" s="641"/>
      <c r="S19" s="641"/>
      <c r="T19" s="641"/>
      <c r="U19" s="641"/>
      <c r="V19" s="641"/>
      <c r="W19" s="641"/>
      <c r="X19" s="642"/>
      <c r="Y19" s="693"/>
      <c r="Z19" s="694"/>
      <c r="AA19" s="694"/>
      <c r="AB19" s="694"/>
      <c r="AC19" s="694"/>
      <c r="AD19" s="694"/>
      <c r="AE19" s="694"/>
      <c r="AF19" s="695"/>
      <c r="AG19" s="693"/>
      <c r="AH19" s="694"/>
      <c r="AI19" s="694"/>
      <c r="AJ19" s="694"/>
      <c r="AK19" s="694"/>
      <c r="AL19" s="694"/>
      <c r="AM19" s="695"/>
      <c r="AN19" s="647"/>
      <c r="AO19" s="648"/>
      <c r="AP19" s="647"/>
      <c r="AQ19" s="648"/>
      <c r="AR19" s="647"/>
      <c r="AS19" s="648"/>
      <c r="AT19" s="647"/>
      <c r="AU19" s="648"/>
      <c r="AV19" s="653"/>
      <c r="AW19" s="654"/>
      <c r="AX19" s="653"/>
      <c r="AY19" s="654"/>
      <c r="AZ19" s="653"/>
      <c r="BA19" s="654"/>
      <c r="BB19" s="647"/>
      <c r="BC19" s="648"/>
      <c r="BD19" s="647"/>
      <c r="BE19" s="648"/>
      <c r="BF19" s="653"/>
      <c r="BG19" s="654"/>
      <c r="BH19" s="647"/>
      <c r="BI19" s="648"/>
      <c r="BJ19" s="647"/>
      <c r="BK19" s="648"/>
      <c r="BL19" s="702"/>
      <c r="BM19" s="698"/>
      <c r="BN19" s="699"/>
      <c r="BO19" s="724"/>
      <c r="BP19" s="725"/>
      <c r="BQ19" s="725"/>
      <c r="BR19" s="725"/>
      <c r="BS19" s="725"/>
      <c r="BT19" s="725"/>
      <c r="BU19" s="726"/>
      <c r="BV19" s="115"/>
      <c r="BW19" s="115"/>
      <c r="BX19" s="114"/>
      <c r="CB19" s="17" t="s">
        <v>225</v>
      </c>
    </row>
    <row r="20" spans="1:95" s="2" customFormat="1" ht="11.45" customHeight="1" x14ac:dyDescent="0.15">
      <c r="A20" s="113"/>
      <c r="B20" s="115"/>
      <c r="C20" s="733"/>
      <c r="D20" s="734"/>
      <c r="E20" s="734"/>
      <c r="F20" s="734"/>
      <c r="G20" s="734"/>
      <c r="H20" s="734"/>
      <c r="I20" s="734"/>
      <c r="J20" s="734"/>
      <c r="K20" s="734"/>
      <c r="L20" s="734"/>
      <c r="M20" s="734"/>
      <c r="N20" s="734"/>
      <c r="O20" s="734"/>
      <c r="P20" s="734"/>
      <c r="Q20" s="734"/>
      <c r="R20" s="734"/>
      <c r="S20" s="734"/>
      <c r="T20" s="734"/>
      <c r="U20" s="734"/>
      <c r="V20" s="734"/>
      <c r="W20" s="734"/>
      <c r="X20" s="735"/>
      <c r="Y20" s="748"/>
      <c r="Z20" s="749"/>
      <c r="AA20" s="749"/>
      <c r="AB20" s="749"/>
      <c r="AC20" s="749"/>
      <c r="AD20" s="749"/>
      <c r="AE20" s="749"/>
      <c r="AF20" s="750"/>
      <c r="AG20" s="751"/>
      <c r="AH20" s="752"/>
      <c r="AI20" s="752"/>
      <c r="AJ20" s="752"/>
      <c r="AK20" s="752"/>
      <c r="AL20" s="752"/>
      <c r="AM20" s="753"/>
      <c r="AN20" s="746"/>
      <c r="AO20" s="746"/>
      <c r="AP20" s="746"/>
      <c r="AQ20" s="746"/>
      <c r="AR20" s="746"/>
      <c r="AS20" s="746"/>
      <c r="AT20" s="747" t="str">
        <f>IF(AND(AP20="",AR20=""),"",SUM(AP20:AS23))</f>
        <v/>
      </c>
      <c r="AU20" s="747"/>
      <c r="AV20" s="746"/>
      <c r="AW20" s="746"/>
      <c r="AX20" s="746"/>
      <c r="AY20" s="746"/>
      <c r="AZ20" s="746"/>
      <c r="BA20" s="746"/>
      <c r="BB20" s="747" t="str">
        <f>IF(AND(AV20="",AX20="",AZ20=""),"",SUM(AV20:BA23))</f>
        <v/>
      </c>
      <c r="BC20" s="747"/>
      <c r="BD20" s="746"/>
      <c r="BE20" s="746"/>
      <c r="BF20" s="746"/>
      <c r="BG20" s="746"/>
      <c r="BH20" s="747" t="str">
        <f>IF(AND(BD20="",BF20=""),"",SUM(BD20:BG23))</f>
        <v/>
      </c>
      <c r="BI20" s="747"/>
      <c r="BJ20" s="746"/>
      <c r="BK20" s="746"/>
      <c r="BL20" s="747" t="str">
        <f>IF(AND(AN20="",AT20="",BB20="",BH20="",BJ20=""),"",SUM(AN20,AT20,BB20,BH20,BJ20))</f>
        <v/>
      </c>
      <c r="BM20" s="747"/>
      <c r="BN20" s="747"/>
      <c r="BO20" s="760"/>
      <c r="BP20" s="761"/>
      <c r="BQ20" s="761"/>
      <c r="BR20" s="761"/>
      <c r="BS20" s="761"/>
      <c r="BT20" s="761"/>
      <c r="BU20" s="761"/>
      <c r="BV20" s="115"/>
      <c r="BW20" s="115"/>
      <c r="BX20" s="114"/>
      <c r="CB20" s="17" t="str">
        <f>IF(AG20="","",IF(AG20&gt;$CC$13,0,DATEDIF(AG20,$CC$15+1,"Y")))</f>
        <v/>
      </c>
      <c r="CC20" s="20">
        <f>IF(OR(BL20="",BL20=0),DATE(9999,12,31),DATE(YEAR($CC$15)-BL20,MONTH($CC$15),DAY($CC$15)))</f>
        <v>2958465</v>
      </c>
      <c r="CF20" s="22">
        <f>COUNTIF(AN20:AO59,"&gt;=8")</f>
        <v>0</v>
      </c>
      <c r="CG20" s="22"/>
      <c r="CH20" s="22"/>
      <c r="CI20" s="22">
        <f>COUNTIF(AT20:AU59,"&gt;=8")</f>
        <v>0</v>
      </c>
      <c r="CJ20" s="22"/>
      <c r="CK20" s="22"/>
      <c r="CL20" s="22"/>
      <c r="CM20" s="22">
        <f>COUNTIF(BB20:BC59,"&gt;=8")</f>
        <v>0</v>
      </c>
      <c r="CN20" s="22"/>
      <c r="CO20" s="22"/>
      <c r="CP20" s="22">
        <f>COUNTIF(BH20:BI59,"&gt;=8")</f>
        <v>0</v>
      </c>
      <c r="CQ20" s="22">
        <f>COUNTIF(BI20:BJ59,"&gt;=8")</f>
        <v>0</v>
      </c>
    </row>
    <row r="21" spans="1:95" s="2" customFormat="1" ht="11.45" customHeight="1" x14ac:dyDescent="0.15">
      <c r="A21" s="113"/>
      <c r="B21" s="115"/>
      <c r="C21" s="736"/>
      <c r="D21" s="737"/>
      <c r="E21" s="737"/>
      <c r="F21" s="737"/>
      <c r="G21" s="737"/>
      <c r="H21" s="737"/>
      <c r="I21" s="737"/>
      <c r="J21" s="737"/>
      <c r="K21" s="737"/>
      <c r="L21" s="737"/>
      <c r="M21" s="737"/>
      <c r="N21" s="737"/>
      <c r="O21" s="737"/>
      <c r="P21" s="737"/>
      <c r="Q21" s="737"/>
      <c r="R21" s="737"/>
      <c r="S21" s="737"/>
      <c r="T21" s="737"/>
      <c r="U21" s="737"/>
      <c r="V21" s="737"/>
      <c r="W21" s="737"/>
      <c r="X21" s="738"/>
      <c r="Y21" s="740"/>
      <c r="Z21" s="741"/>
      <c r="AA21" s="741"/>
      <c r="AB21" s="741"/>
      <c r="AC21" s="741"/>
      <c r="AD21" s="741"/>
      <c r="AE21" s="741"/>
      <c r="AF21" s="742"/>
      <c r="AG21" s="754"/>
      <c r="AH21" s="755"/>
      <c r="AI21" s="755"/>
      <c r="AJ21" s="755"/>
      <c r="AK21" s="755"/>
      <c r="AL21" s="755"/>
      <c r="AM21" s="756"/>
      <c r="AN21" s="746"/>
      <c r="AO21" s="746"/>
      <c r="AP21" s="746"/>
      <c r="AQ21" s="746"/>
      <c r="AR21" s="746"/>
      <c r="AS21" s="746"/>
      <c r="AT21" s="747"/>
      <c r="AU21" s="747"/>
      <c r="AV21" s="746"/>
      <c r="AW21" s="746"/>
      <c r="AX21" s="746"/>
      <c r="AY21" s="746"/>
      <c r="AZ21" s="746"/>
      <c r="BA21" s="746"/>
      <c r="BB21" s="747"/>
      <c r="BC21" s="747"/>
      <c r="BD21" s="746"/>
      <c r="BE21" s="746"/>
      <c r="BF21" s="746"/>
      <c r="BG21" s="746"/>
      <c r="BH21" s="747"/>
      <c r="BI21" s="747"/>
      <c r="BJ21" s="746"/>
      <c r="BK21" s="746"/>
      <c r="BL21" s="747"/>
      <c r="BM21" s="747"/>
      <c r="BN21" s="747"/>
      <c r="BO21" s="761"/>
      <c r="BP21" s="761"/>
      <c r="BQ21" s="761"/>
      <c r="BR21" s="761"/>
      <c r="BS21" s="761"/>
      <c r="BT21" s="761"/>
      <c r="BU21" s="761"/>
      <c r="BV21" s="115"/>
      <c r="BW21" s="115"/>
      <c r="BX21" s="114"/>
      <c r="CB21" s="17"/>
      <c r="CC21" s="20"/>
      <c r="CF21" s="22">
        <f>COUNTIF(AN20:AO59,"&gt;=3")-COUNTIF(AN20:AO59,"&gt;=8")</f>
        <v>0</v>
      </c>
      <c r="CG21" s="22"/>
      <c r="CH21" s="22"/>
      <c r="CI21" s="22">
        <f>COUNTIF(AT20:AU59,"&gt;=3")-COUNTIF(AT20:AU59,"&gt;=8")</f>
        <v>0</v>
      </c>
      <c r="CJ21" s="22"/>
      <c r="CK21" s="22"/>
      <c r="CL21" s="22"/>
      <c r="CM21" s="22">
        <f>COUNTIF(BB20:BC59,"&gt;=3")-COUNTIF(BB20:BC59,"&gt;=8")</f>
        <v>0</v>
      </c>
      <c r="CN21" s="22"/>
      <c r="CO21" s="22"/>
      <c r="CP21" s="22">
        <f>COUNTIF(BH20:BI59,"&gt;=3")-COUNTIF(BH20:BI59,"&gt;=8")</f>
        <v>0</v>
      </c>
      <c r="CQ21" s="22">
        <f>COUNTIF(BI20:BJ59,"&gt;=3")-COUNTIF(BI20:BJ59,"&gt;=8")</f>
        <v>0</v>
      </c>
    </row>
    <row r="22" spans="1:95" s="2" customFormat="1" ht="11.45" customHeight="1" x14ac:dyDescent="0.15">
      <c r="A22" s="113"/>
      <c r="B22" s="115"/>
      <c r="C22" s="727"/>
      <c r="D22" s="728"/>
      <c r="E22" s="728"/>
      <c r="F22" s="728"/>
      <c r="G22" s="728"/>
      <c r="H22" s="728"/>
      <c r="I22" s="728"/>
      <c r="J22" s="728"/>
      <c r="K22" s="728"/>
      <c r="L22" s="728"/>
      <c r="M22" s="728"/>
      <c r="N22" s="728"/>
      <c r="O22" s="728"/>
      <c r="P22" s="728"/>
      <c r="Q22" s="728"/>
      <c r="R22" s="728"/>
      <c r="S22" s="728"/>
      <c r="T22" s="728"/>
      <c r="U22" s="728"/>
      <c r="V22" s="728"/>
      <c r="W22" s="728"/>
      <c r="X22" s="729"/>
      <c r="Y22" s="740"/>
      <c r="Z22" s="741"/>
      <c r="AA22" s="741"/>
      <c r="AB22" s="741"/>
      <c r="AC22" s="741"/>
      <c r="AD22" s="741"/>
      <c r="AE22" s="741"/>
      <c r="AF22" s="742"/>
      <c r="AG22" s="754"/>
      <c r="AH22" s="755"/>
      <c r="AI22" s="755"/>
      <c r="AJ22" s="755"/>
      <c r="AK22" s="755"/>
      <c r="AL22" s="755"/>
      <c r="AM22" s="756"/>
      <c r="AN22" s="746"/>
      <c r="AO22" s="746"/>
      <c r="AP22" s="746"/>
      <c r="AQ22" s="746"/>
      <c r="AR22" s="746"/>
      <c r="AS22" s="746"/>
      <c r="AT22" s="747"/>
      <c r="AU22" s="747"/>
      <c r="AV22" s="746"/>
      <c r="AW22" s="746"/>
      <c r="AX22" s="746"/>
      <c r="AY22" s="746"/>
      <c r="AZ22" s="746"/>
      <c r="BA22" s="746"/>
      <c r="BB22" s="747"/>
      <c r="BC22" s="747"/>
      <c r="BD22" s="746"/>
      <c r="BE22" s="746"/>
      <c r="BF22" s="746"/>
      <c r="BG22" s="746"/>
      <c r="BH22" s="747"/>
      <c r="BI22" s="747"/>
      <c r="BJ22" s="746"/>
      <c r="BK22" s="746"/>
      <c r="BL22" s="747"/>
      <c r="BM22" s="747"/>
      <c r="BN22" s="747"/>
      <c r="BO22" s="761"/>
      <c r="BP22" s="761"/>
      <c r="BQ22" s="761"/>
      <c r="BR22" s="761"/>
      <c r="BS22" s="761"/>
      <c r="BT22" s="761"/>
      <c r="BU22" s="761"/>
      <c r="BV22" s="115"/>
      <c r="BW22" s="115"/>
      <c r="BX22" s="114"/>
      <c r="CB22" s="17"/>
      <c r="CC22" s="20"/>
      <c r="CF22" s="22">
        <f>COUNTIF(AN20:AO59,"&gt;=1")-COUNTIF(AN20:AO59,"&gt;=3")</f>
        <v>0</v>
      </c>
      <c r="CG22" s="22"/>
      <c r="CH22" s="22"/>
      <c r="CI22" s="22">
        <f>COUNTIF(AT20:AU59,"&gt;=1")-COUNTIF(AT20:AU59,"&gt;=3")</f>
        <v>0</v>
      </c>
      <c r="CJ22" s="22"/>
      <c r="CK22" s="22"/>
      <c r="CL22" s="22"/>
      <c r="CM22" s="22">
        <f>COUNTIF(BB20:BC59,"&gt;=1")-COUNTIF(BB20:BC59,"&gt;=3")</f>
        <v>0</v>
      </c>
      <c r="CN22" s="22"/>
      <c r="CO22" s="22"/>
      <c r="CP22" s="22">
        <f>COUNTIF(BH20:BI59,"&gt;=1")-COUNTIF(BH20:BI59,"&gt;=3")</f>
        <v>0</v>
      </c>
      <c r="CQ22" s="22">
        <f>COUNTIF(BI20:BJ59,"&gt;=1")-COUNTIF(BI20:BJ59,"&gt;=3")</f>
        <v>0</v>
      </c>
    </row>
    <row r="23" spans="1:95" s="2" customFormat="1" ht="11.45" customHeight="1" x14ac:dyDescent="0.15">
      <c r="A23" s="113"/>
      <c r="B23" s="115"/>
      <c r="C23" s="730"/>
      <c r="D23" s="731"/>
      <c r="E23" s="731"/>
      <c r="F23" s="731"/>
      <c r="G23" s="731"/>
      <c r="H23" s="731"/>
      <c r="I23" s="731"/>
      <c r="J23" s="731"/>
      <c r="K23" s="731"/>
      <c r="L23" s="731"/>
      <c r="M23" s="731"/>
      <c r="N23" s="731"/>
      <c r="O23" s="731"/>
      <c r="P23" s="731"/>
      <c r="Q23" s="731"/>
      <c r="R23" s="731"/>
      <c r="S23" s="731"/>
      <c r="T23" s="731"/>
      <c r="U23" s="731"/>
      <c r="V23" s="731"/>
      <c r="W23" s="731"/>
      <c r="X23" s="732"/>
      <c r="Y23" s="743"/>
      <c r="Z23" s="744"/>
      <c r="AA23" s="744"/>
      <c r="AB23" s="744"/>
      <c r="AC23" s="744"/>
      <c r="AD23" s="744"/>
      <c r="AE23" s="744"/>
      <c r="AF23" s="745"/>
      <c r="AG23" s="757"/>
      <c r="AH23" s="758"/>
      <c r="AI23" s="758"/>
      <c r="AJ23" s="758"/>
      <c r="AK23" s="758"/>
      <c r="AL23" s="758"/>
      <c r="AM23" s="759"/>
      <c r="AN23" s="746"/>
      <c r="AO23" s="746"/>
      <c r="AP23" s="746"/>
      <c r="AQ23" s="746"/>
      <c r="AR23" s="746"/>
      <c r="AS23" s="746"/>
      <c r="AT23" s="747"/>
      <c r="AU23" s="747"/>
      <c r="AV23" s="746"/>
      <c r="AW23" s="746"/>
      <c r="AX23" s="746"/>
      <c r="AY23" s="746"/>
      <c r="AZ23" s="746"/>
      <c r="BA23" s="746"/>
      <c r="BB23" s="747"/>
      <c r="BC23" s="747"/>
      <c r="BD23" s="746"/>
      <c r="BE23" s="746"/>
      <c r="BF23" s="746"/>
      <c r="BG23" s="746"/>
      <c r="BH23" s="747"/>
      <c r="BI23" s="747"/>
      <c r="BJ23" s="746"/>
      <c r="BK23" s="746"/>
      <c r="BL23" s="747"/>
      <c r="BM23" s="747"/>
      <c r="BN23" s="747"/>
      <c r="BO23" s="761"/>
      <c r="BP23" s="761"/>
      <c r="BQ23" s="761"/>
      <c r="BR23" s="761"/>
      <c r="BS23" s="761"/>
      <c r="BT23" s="761"/>
      <c r="BU23" s="761"/>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x14ac:dyDescent="0.15">
      <c r="A24" s="113"/>
      <c r="B24" s="115"/>
      <c r="C24" s="733"/>
      <c r="D24" s="734"/>
      <c r="E24" s="734"/>
      <c r="F24" s="734"/>
      <c r="G24" s="734"/>
      <c r="H24" s="734"/>
      <c r="I24" s="734"/>
      <c r="J24" s="734"/>
      <c r="K24" s="734"/>
      <c r="L24" s="734"/>
      <c r="M24" s="734"/>
      <c r="N24" s="734"/>
      <c r="O24" s="734"/>
      <c r="P24" s="734"/>
      <c r="Q24" s="734"/>
      <c r="R24" s="734"/>
      <c r="S24" s="734"/>
      <c r="T24" s="734"/>
      <c r="U24" s="734"/>
      <c r="V24" s="734"/>
      <c r="W24" s="734"/>
      <c r="X24" s="735"/>
      <c r="Y24" s="748"/>
      <c r="Z24" s="749"/>
      <c r="AA24" s="749"/>
      <c r="AB24" s="749"/>
      <c r="AC24" s="749"/>
      <c r="AD24" s="749"/>
      <c r="AE24" s="749"/>
      <c r="AF24" s="750"/>
      <c r="AG24" s="751"/>
      <c r="AH24" s="752"/>
      <c r="AI24" s="752"/>
      <c r="AJ24" s="752"/>
      <c r="AK24" s="752"/>
      <c r="AL24" s="752"/>
      <c r="AM24" s="753"/>
      <c r="AN24" s="746"/>
      <c r="AO24" s="746"/>
      <c r="AP24" s="746"/>
      <c r="AQ24" s="746"/>
      <c r="AR24" s="746"/>
      <c r="AS24" s="746"/>
      <c r="AT24" s="747" t="str">
        <f>IF(AND(AP24="",AR24=""),"",SUM(AP24:AS27))</f>
        <v/>
      </c>
      <c r="AU24" s="747"/>
      <c r="AV24" s="746"/>
      <c r="AW24" s="746"/>
      <c r="AX24" s="746"/>
      <c r="AY24" s="746"/>
      <c r="AZ24" s="746"/>
      <c r="BA24" s="746"/>
      <c r="BB24" s="747" t="str">
        <f>IF(AND(AV24="",AX24="",AZ24=""),"",SUM(AV24:BA27))</f>
        <v/>
      </c>
      <c r="BC24" s="747"/>
      <c r="BD24" s="746"/>
      <c r="BE24" s="746"/>
      <c r="BF24" s="746"/>
      <c r="BG24" s="746"/>
      <c r="BH24" s="747" t="str">
        <f>IF(AND(BD24="",BF24=""),"",SUM(BD24:BG27))</f>
        <v/>
      </c>
      <c r="BI24" s="747"/>
      <c r="BJ24" s="746"/>
      <c r="BK24" s="746"/>
      <c r="BL24" s="747" t="str">
        <f>IF(AND(AN24="",AT24="",BB24="",BH24="",BJ24=""),"",SUM(AN24,AT24,BB24,BH24,BJ24))</f>
        <v/>
      </c>
      <c r="BM24" s="747"/>
      <c r="BN24" s="747"/>
      <c r="BO24" s="760"/>
      <c r="BP24" s="761"/>
      <c r="BQ24" s="761"/>
      <c r="BR24" s="761"/>
      <c r="BS24" s="761"/>
      <c r="BT24" s="761"/>
      <c r="BU24" s="761"/>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SUM(CI20:CI23)</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x14ac:dyDescent="0.15">
      <c r="A25" s="113"/>
      <c r="B25" s="115"/>
      <c r="C25" s="736"/>
      <c r="D25" s="737"/>
      <c r="E25" s="737"/>
      <c r="F25" s="737"/>
      <c r="G25" s="737"/>
      <c r="H25" s="737"/>
      <c r="I25" s="737"/>
      <c r="J25" s="737"/>
      <c r="K25" s="737"/>
      <c r="L25" s="737"/>
      <c r="M25" s="737"/>
      <c r="N25" s="737"/>
      <c r="O25" s="737"/>
      <c r="P25" s="737"/>
      <c r="Q25" s="737"/>
      <c r="R25" s="737"/>
      <c r="S25" s="737"/>
      <c r="T25" s="737"/>
      <c r="U25" s="737"/>
      <c r="V25" s="737"/>
      <c r="W25" s="737"/>
      <c r="X25" s="738"/>
      <c r="Y25" s="740"/>
      <c r="Z25" s="741"/>
      <c r="AA25" s="741"/>
      <c r="AB25" s="741"/>
      <c r="AC25" s="741"/>
      <c r="AD25" s="741"/>
      <c r="AE25" s="741"/>
      <c r="AF25" s="742"/>
      <c r="AG25" s="754"/>
      <c r="AH25" s="755"/>
      <c r="AI25" s="755"/>
      <c r="AJ25" s="755"/>
      <c r="AK25" s="755"/>
      <c r="AL25" s="755"/>
      <c r="AM25" s="756"/>
      <c r="AN25" s="746"/>
      <c r="AO25" s="746"/>
      <c r="AP25" s="746"/>
      <c r="AQ25" s="746"/>
      <c r="AR25" s="746"/>
      <c r="AS25" s="746"/>
      <c r="AT25" s="747"/>
      <c r="AU25" s="747"/>
      <c r="AV25" s="746"/>
      <c r="AW25" s="746"/>
      <c r="AX25" s="746"/>
      <c r="AY25" s="746"/>
      <c r="AZ25" s="746"/>
      <c r="BA25" s="746"/>
      <c r="BB25" s="747"/>
      <c r="BC25" s="747"/>
      <c r="BD25" s="746"/>
      <c r="BE25" s="746"/>
      <c r="BF25" s="746"/>
      <c r="BG25" s="746"/>
      <c r="BH25" s="747"/>
      <c r="BI25" s="747"/>
      <c r="BJ25" s="746"/>
      <c r="BK25" s="746"/>
      <c r="BL25" s="747"/>
      <c r="BM25" s="747"/>
      <c r="BN25" s="747"/>
      <c r="BO25" s="761"/>
      <c r="BP25" s="761"/>
      <c r="BQ25" s="761"/>
      <c r="BR25" s="761"/>
      <c r="BS25" s="761"/>
      <c r="BT25" s="761"/>
      <c r="BU25" s="761"/>
      <c r="BV25" s="115"/>
      <c r="BW25" s="115"/>
      <c r="BX25" s="114"/>
      <c r="CB25" s="17"/>
      <c r="CC25" s="20"/>
    </row>
    <row r="26" spans="1:95" s="2" customFormat="1" ht="11.45" customHeight="1" x14ac:dyDescent="0.15">
      <c r="A26" s="113"/>
      <c r="B26" s="115"/>
      <c r="C26" s="727"/>
      <c r="D26" s="728"/>
      <c r="E26" s="728"/>
      <c r="F26" s="728"/>
      <c r="G26" s="728"/>
      <c r="H26" s="728"/>
      <c r="I26" s="728"/>
      <c r="J26" s="728"/>
      <c r="K26" s="728"/>
      <c r="L26" s="728"/>
      <c r="M26" s="728"/>
      <c r="N26" s="728"/>
      <c r="O26" s="728"/>
      <c r="P26" s="728"/>
      <c r="Q26" s="728"/>
      <c r="R26" s="728"/>
      <c r="S26" s="728"/>
      <c r="T26" s="728"/>
      <c r="U26" s="728"/>
      <c r="V26" s="728"/>
      <c r="W26" s="728"/>
      <c r="X26" s="729"/>
      <c r="Y26" s="740"/>
      <c r="Z26" s="741"/>
      <c r="AA26" s="741"/>
      <c r="AB26" s="741"/>
      <c r="AC26" s="741"/>
      <c r="AD26" s="741"/>
      <c r="AE26" s="741"/>
      <c r="AF26" s="742"/>
      <c r="AG26" s="754"/>
      <c r="AH26" s="755"/>
      <c r="AI26" s="755"/>
      <c r="AJ26" s="755"/>
      <c r="AK26" s="755"/>
      <c r="AL26" s="755"/>
      <c r="AM26" s="756"/>
      <c r="AN26" s="746"/>
      <c r="AO26" s="746"/>
      <c r="AP26" s="746"/>
      <c r="AQ26" s="746"/>
      <c r="AR26" s="746"/>
      <c r="AS26" s="746"/>
      <c r="AT26" s="747"/>
      <c r="AU26" s="747"/>
      <c r="AV26" s="746"/>
      <c r="AW26" s="746"/>
      <c r="AX26" s="746"/>
      <c r="AY26" s="746"/>
      <c r="AZ26" s="746"/>
      <c r="BA26" s="746"/>
      <c r="BB26" s="747"/>
      <c r="BC26" s="747"/>
      <c r="BD26" s="746"/>
      <c r="BE26" s="746"/>
      <c r="BF26" s="746"/>
      <c r="BG26" s="746"/>
      <c r="BH26" s="747"/>
      <c r="BI26" s="747"/>
      <c r="BJ26" s="746"/>
      <c r="BK26" s="746"/>
      <c r="BL26" s="747"/>
      <c r="BM26" s="747"/>
      <c r="BN26" s="747"/>
      <c r="BO26" s="761"/>
      <c r="BP26" s="761"/>
      <c r="BQ26" s="761"/>
      <c r="BR26" s="761"/>
      <c r="BS26" s="761"/>
      <c r="BT26" s="761"/>
      <c r="BU26" s="761"/>
      <c r="BV26" s="115"/>
      <c r="BW26" s="115"/>
      <c r="BX26" s="114"/>
      <c r="CB26" s="17"/>
      <c r="CC26" s="20"/>
    </row>
    <row r="27" spans="1:95" s="2" customFormat="1" ht="11.45" customHeight="1" x14ac:dyDescent="0.15">
      <c r="A27" s="113"/>
      <c r="B27" s="115"/>
      <c r="C27" s="730"/>
      <c r="D27" s="731"/>
      <c r="E27" s="731"/>
      <c r="F27" s="731"/>
      <c r="G27" s="731"/>
      <c r="H27" s="731"/>
      <c r="I27" s="731"/>
      <c r="J27" s="731"/>
      <c r="K27" s="731"/>
      <c r="L27" s="731"/>
      <c r="M27" s="731"/>
      <c r="N27" s="731"/>
      <c r="O27" s="731"/>
      <c r="P27" s="731"/>
      <c r="Q27" s="731"/>
      <c r="R27" s="731"/>
      <c r="S27" s="731"/>
      <c r="T27" s="731"/>
      <c r="U27" s="731"/>
      <c r="V27" s="731"/>
      <c r="W27" s="731"/>
      <c r="X27" s="732"/>
      <c r="Y27" s="743"/>
      <c r="Z27" s="744"/>
      <c r="AA27" s="744"/>
      <c r="AB27" s="744"/>
      <c r="AC27" s="744"/>
      <c r="AD27" s="744"/>
      <c r="AE27" s="744"/>
      <c r="AF27" s="745"/>
      <c r="AG27" s="757"/>
      <c r="AH27" s="758"/>
      <c r="AI27" s="758"/>
      <c r="AJ27" s="758"/>
      <c r="AK27" s="758"/>
      <c r="AL27" s="758"/>
      <c r="AM27" s="759"/>
      <c r="AN27" s="746"/>
      <c r="AO27" s="746"/>
      <c r="AP27" s="746"/>
      <c r="AQ27" s="746"/>
      <c r="AR27" s="746"/>
      <c r="AS27" s="746"/>
      <c r="AT27" s="747"/>
      <c r="AU27" s="747"/>
      <c r="AV27" s="746"/>
      <c r="AW27" s="746"/>
      <c r="AX27" s="746"/>
      <c r="AY27" s="746"/>
      <c r="AZ27" s="746"/>
      <c r="BA27" s="746"/>
      <c r="BB27" s="747"/>
      <c r="BC27" s="747"/>
      <c r="BD27" s="746"/>
      <c r="BE27" s="746"/>
      <c r="BF27" s="746"/>
      <c r="BG27" s="746"/>
      <c r="BH27" s="747"/>
      <c r="BI27" s="747"/>
      <c r="BJ27" s="746"/>
      <c r="BK27" s="746"/>
      <c r="BL27" s="747"/>
      <c r="BM27" s="747"/>
      <c r="BN27" s="747"/>
      <c r="BO27" s="761"/>
      <c r="BP27" s="761"/>
      <c r="BQ27" s="761"/>
      <c r="BR27" s="761"/>
      <c r="BS27" s="761"/>
      <c r="BT27" s="761"/>
      <c r="BU27" s="761"/>
      <c r="BV27" s="115"/>
      <c r="BW27" s="115"/>
      <c r="BX27" s="114"/>
      <c r="CB27" s="17"/>
      <c r="CC27" s="20"/>
    </row>
    <row r="28" spans="1:95" s="2" customFormat="1" ht="11.45" customHeight="1" x14ac:dyDescent="0.15">
      <c r="A28" s="113"/>
      <c r="B28" s="115"/>
      <c r="C28" s="733"/>
      <c r="D28" s="734"/>
      <c r="E28" s="734"/>
      <c r="F28" s="734"/>
      <c r="G28" s="734"/>
      <c r="H28" s="734"/>
      <c r="I28" s="734"/>
      <c r="J28" s="734"/>
      <c r="K28" s="734"/>
      <c r="L28" s="734"/>
      <c r="M28" s="734"/>
      <c r="N28" s="734"/>
      <c r="O28" s="734"/>
      <c r="P28" s="734"/>
      <c r="Q28" s="734"/>
      <c r="R28" s="734"/>
      <c r="S28" s="734"/>
      <c r="T28" s="734"/>
      <c r="U28" s="734"/>
      <c r="V28" s="734"/>
      <c r="W28" s="734"/>
      <c r="X28" s="735"/>
      <c r="Y28" s="748"/>
      <c r="Z28" s="749"/>
      <c r="AA28" s="749"/>
      <c r="AB28" s="749"/>
      <c r="AC28" s="749"/>
      <c r="AD28" s="749"/>
      <c r="AE28" s="749"/>
      <c r="AF28" s="750"/>
      <c r="AG28" s="751"/>
      <c r="AH28" s="752"/>
      <c r="AI28" s="752"/>
      <c r="AJ28" s="752"/>
      <c r="AK28" s="752"/>
      <c r="AL28" s="752"/>
      <c r="AM28" s="753"/>
      <c r="AN28" s="746"/>
      <c r="AO28" s="746"/>
      <c r="AP28" s="746"/>
      <c r="AQ28" s="746"/>
      <c r="AR28" s="746"/>
      <c r="AS28" s="746"/>
      <c r="AT28" s="747" t="str">
        <f>IF(AND(AP28="",AR28=""),"",SUM(AP28:AS31))</f>
        <v/>
      </c>
      <c r="AU28" s="747"/>
      <c r="AV28" s="746"/>
      <c r="AW28" s="746"/>
      <c r="AX28" s="746"/>
      <c r="AY28" s="746"/>
      <c r="AZ28" s="746"/>
      <c r="BA28" s="746"/>
      <c r="BB28" s="747" t="str">
        <f>IF(AND(AV28="",AX28="",AZ28=""),"",SUM(AV28:BA31))</f>
        <v/>
      </c>
      <c r="BC28" s="747"/>
      <c r="BD28" s="746"/>
      <c r="BE28" s="746"/>
      <c r="BF28" s="746"/>
      <c r="BG28" s="746"/>
      <c r="BH28" s="747" t="str">
        <f>IF(AND(BD28="",BF28=""),"",SUM(BD28:BG31))</f>
        <v/>
      </c>
      <c r="BI28" s="747"/>
      <c r="BJ28" s="746"/>
      <c r="BK28" s="746"/>
      <c r="BL28" s="747" t="str">
        <f>IF(AND(AN28="",AT28="",BB28="",BH28="",BJ28=""),"",SUM(AN28,AT28,BB28,BH28,BJ28))</f>
        <v/>
      </c>
      <c r="BM28" s="747"/>
      <c r="BN28" s="747"/>
      <c r="BO28" s="760"/>
      <c r="BP28" s="761"/>
      <c r="BQ28" s="761"/>
      <c r="BR28" s="761"/>
      <c r="BS28" s="761"/>
      <c r="BT28" s="761"/>
      <c r="BU28" s="761"/>
      <c r="BV28" s="115"/>
      <c r="BW28" s="115"/>
      <c r="BX28" s="114"/>
      <c r="CB28" s="17" t="str">
        <f>IF(AG28="","",IF(AG28&gt;$CC$13,0,DATEDIF(AG28,$CC$15+1,"Y")))</f>
        <v/>
      </c>
      <c r="CC28" s="20">
        <f>IF(OR(BL28="",BL28=0),DATE(9999,12,31),DATE(YEAR($CC$15)-BL28,MONTH($CC$15),DAY($CC$15)))</f>
        <v>2958465</v>
      </c>
    </row>
    <row r="29" spans="1:95" s="2" customFormat="1" ht="11.45" customHeight="1" x14ac:dyDescent="0.15">
      <c r="A29" s="113"/>
      <c r="B29" s="115"/>
      <c r="C29" s="736"/>
      <c r="D29" s="737"/>
      <c r="E29" s="737"/>
      <c r="F29" s="737"/>
      <c r="G29" s="737"/>
      <c r="H29" s="737"/>
      <c r="I29" s="737"/>
      <c r="J29" s="737"/>
      <c r="K29" s="737"/>
      <c r="L29" s="737"/>
      <c r="M29" s="737"/>
      <c r="N29" s="737"/>
      <c r="O29" s="737"/>
      <c r="P29" s="737"/>
      <c r="Q29" s="737"/>
      <c r="R29" s="737"/>
      <c r="S29" s="737"/>
      <c r="T29" s="737"/>
      <c r="U29" s="737"/>
      <c r="V29" s="737"/>
      <c r="W29" s="737"/>
      <c r="X29" s="738"/>
      <c r="Y29" s="740"/>
      <c r="Z29" s="741"/>
      <c r="AA29" s="741"/>
      <c r="AB29" s="741"/>
      <c r="AC29" s="741"/>
      <c r="AD29" s="741"/>
      <c r="AE29" s="741"/>
      <c r="AF29" s="742"/>
      <c r="AG29" s="754"/>
      <c r="AH29" s="755"/>
      <c r="AI29" s="755"/>
      <c r="AJ29" s="755"/>
      <c r="AK29" s="755"/>
      <c r="AL29" s="755"/>
      <c r="AM29" s="756"/>
      <c r="AN29" s="746"/>
      <c r="AO29" s="746"/>
      <c r="AP29" s="746"/>
      <c r="AQ29" s="746"/>
      <c r="AR29" s="746"/>
      <c r="AS29" s="746"/>
      <c r="AT29" s="747"/>
      <c r="AU29" s="747"/>
      <c r="AV29" s="746"/>
      <c r="AW29" s="746"/>
      <c r="AX29" s="746"/>
      <c r="AY29" s="746"/>
      <c r="AZ29" s="746"/>
      <c r="BA29" s="746"/>
      <c r="BB29" s="747"/>
      <c r="BC29" s="747"/>
      <c r="BD29" s="746"/>
      <c r="BE29" s="746"/>
      <c r="BF29" s="746"/>
      <c r="BG29" s="746"/>
      <c r="BH29" s="747"/>
      <c r="BI29" s="747"/>
      <c r="BJ29" s="746"/>
      <c r="BK29" s="746"/>
      <c r="BL29" s="747"/>
      <c r="BM29" s="747"/>
      <c r="BN29" s="747"/>
      <c r="BO29" s="761"/>
      <c r="BP29" s="761"/>
      <c r="BQ29" s="761"/>
      <c r="BR29" s="761"/>
      <c r="BS29" s="761"/>
      <c r="BT29" s="761"/>
      <c r="BU29" s="761"/>
      <c r="BV29" s="115"/>
      <c r="BW29" s="115"/>
      <c r="BX29" s="114"/>
      <c r="CB29" s="17"/>
      <c r="CC29" s="20"/>
    </row>
    <row r="30" spans="1:95" s="2" customFormat="1" ht="11.45" customHeight="1" x14ac:dyDescent="0.15">
      <c r="A30" s="113"/>
      <c r="B30" s="115"/>
      <c r="C30" s="727"/>
      <c r="D30" s="728"/>
      <c r="E30" s="728"/>
      <c r="F30" s="728"/>
      <c r="G30" s="728"/>
      <c r="H30" s="728"/>
      <c r="I30" s="728"/>
      <c r="J30" s="728"/>
      <c r="K30" s="728"/>
      <c r="L30" s="728"/>
      <c r="M30" s="728"/>
      <c r="N30" s="728"/>
      <c r="O30" s="728"/>
      <c r="P30" s="728"/>
      <c r="Q30" s="728"/>
      <c r="R30" s="728"/>
      <c r="S30" s="728"/>
      <c r="T30" s="728"/>
      <c r="U30" s="728"/>
      <c r="V30" s="728"/>
      <c r="W30" s="728"/>
      <c r="X30" s="729"/>
      <c r="Y30" s="740"/>
      <c r="Z30" s="741"/>
      <c r="AA30" s="741"/>
      <c r="AB30" s="741"/>
      <c r="AC30" s="741"/>
      <c r="AD30" s="741"/>
      <c r="AE30" s="741"/>
      <c r="AF30" s="742"/>
      <c r="AG30" s="754"/>
      <c r="AH30" s="755"/>
      <c r="AI30" s="755"/>
      <c r="AJ30" s="755"/>
      <c r="AK30" s="755"/>
      <c r="AL30" s="755"/>
      <c r="AM30" s="756"/>
      <c r="AN30" s="746"/>
      <c r="AO30" s="746"/>
      <c r="AP30" s="746"/>
      <c r="AQ30" s="746"/>
      <c r="AR30" s="746"/>
      <c r="AS30" s="746"/>
      <c r="AT30" s="747"/>
      <c r="AU30" s="747"/>
      <c r="AV30" s="746"/>
      <c r="AW30" s="746"/>
      <c r="AX30" s="746"/>
      <c r="AY30" s="746"/>
      <c r="AZ30" s="746"/>
      <c r="BA30" s="746"/>
      <c r="BB30" s="747"/>
      <c r="BC30" s="747"/>
      <c r="BD30" s="746"/>
      <c r="BE30" s="746"/>
      <c r="BF30" s="746"/>
      <c r="BG30" s="746"/>
      <c r="BH30" s="747"/>
      <c r="BI30" s="747"/>
      <c r="BJ30" s="746"/>
      <c r="BK30" s="746"/>
      <c r="BL30" s="747"/>
      <c r="BM30" s="747"/>
      <c r="BN30" s="747"/>
      <c r="BO30" s="761"/>
      <c r="BP30" s="761"/>
      <c r="BQ30" s="761"/>
      <c r="BR30" s="761"/>
      <c r="BS30" s="761"/>
      <c r="BT30" s="761"/>
      <c r="BU30" s="761"/>
      <c r="BV30" s="115"/>
      <c r="BW30" s="115"/>
      <c r="BX30" s="114"/>
      <c r="CB30" s="17"/>
      <c r="CC30" s="20"/>
    </row>
    <row r="31" spans="1:95" s="2" customFormat="1" ht="11.45" customHeight="1" x14ac:dyDescent="0.15">
      <c r="A31" s="113"/>
      <c r="B31" s="115"/>
      <c r="C31" s="730"/>
      <c r="D31" s="731"/>
      <c r="E31" s="731"/>
      <c r="F31" s="731"/>
      <c r="G31" s="731"/>
      <c r="H31" s="731"/>
      <c r="I31" s="731"/>
      <c r="J31" s="731"/>
      <c r="K31" s="731"/>
      <c r="L31" s="731"/>
      <c r="M31" s="731"/>
      <c r="N31" s="731"/>
      <c r="O31" s="731"/>
      <c r="P31" s="731"/>
      <c r="Q31" s="731"/>
      <c r="R31" s="731"/>
      <c r="S31" s="731"/>
      <c r="T31" s="731"/>
      <c r="U31" s="731"/>
      <c r="V31" s="731"/>
      <c r="W31" s="731"/>
      <c r="X31" s="732"/>
      <c r="Y31" s="743"/>
      <c r="Z31" s="744"/>
      <c r="AA31" s="744"/>
      <c r="AB31" s="744"/>
      <c r="AC31" s="744"/>
      <c r="AD31" s="744"/>
      <c r="AE31" s="744"/>
      <c r="AF31" s="745"/>
      <c r="AG31" s="757"/>
      <c r="AH31" s="758"/>
      <c r="AI31" s="758"/>
      <c r="AJ31" s="758"/>
      <c r="AK31" s="758"/>
      <c r="AL31" s="758"/>
      <c r="AM31" s="759"/>
      <c r="AN31" s="746"/>
      <c r="AO31" s="746"/>
      <c r="AP31" s="746"/>
      <c r="AQ31" s="746"/>
      <c r="AR31" s="746"/>
      <c r="AS31" s="746"/>
      <c r="AT31" s="747"/>
      <c r="AU31" s="747"/>
      <c r="AV31" s="746"/>
      <c r="AW31" s="746"/>
      <c r="AX31" s="746"/>
      <c r="AY31" s="746"/>
      <c r="AZ31" s="746"/>
      <c r="BA31" s="746"/>
      <c r="BB31" s="747"/>
      <c r="BC31" s="747"/>
      <c r="BD31" s="746"/>
      <c r="BE31" s="746"/>
      <c r="BF31" s="746"/>
      <c r="BG31" s="746"/>
      <c r="BH31" s="747"/>
      <c r="BI31" s="747"/>
      <c r="BJ31" s="746"/>
      <c r="BK31" s="746"/>
      <c r="BL31" s="747"/>
      <c r="BM31" s="747"/>
      <c r="BN31" s="747"/>
      <c r="BO31" s="761"/>
      <c r="BP31" s="761"/>
      <c r="BQ31" s="761"/>
      <c r="BR31" s="761"/>
      <c r="BS31" s="761"/>
      <c r="BT31" s="761"/>
      <c r="BU31" s="761"/>
      <c r="BV31" s="115"/>
      <c r="BW31" s="115"/>
      <c r="BX31" s="114"/>
      <c r="CB31" s="17"/>
      <c r="CC31" s="20"/>
    </row>
    <row r="32" spans="1:95" s="2" customFormat="1" ht="11.45" customHeight="1" x14ac:dyDescent="0.15">
      <c r="A32" s="113"/>
      <c r="B32" s="115"/>
      <c r="C32" s="733"/>
      <c r="D32" s="734"/>
      <c r="E32" s="734"/>
      <c r="F32" s="734"/>
      <c r="G32" s="734"/>
      <c r="H32" s="734"/>
      <c r="I32" s="734"/>
      <c r="J32" s="734"/>
      <c r="K32" s="734"/>
      <c r="L32" s="734"/>
      <c r="M32" s="734"/>
      <c r="N32" s="734"/>
      <c r="O32" s="734"/>
      <c r="P32" s="734"/>
      <c r="Q32" s="734"/>
      <c r="R32" s="734"/>
      <c r="S32" s="734"/>
      <c r="T32" s="734"/>
      <c r="U32" s="734"/>
      <c r="V32" s="734"/>
      <c r="W32" s="734"/>
      <c r="X32" s="735"/>
      <c r="Y32" s="748"/>
      <c r="Z32" s="749"/>
      <c r="AA32" s="749"/>
      <c r="AB32" s="749"/>
      <c r="AC32" s="749"/>
      <c r="AD32" s="749"/>
      <c r="AE32" s="749"/>
      <c r="AF32" s="750"/>
      <c r="AG32" s="751"/>
      <c r="AH32" s="752"/>
      <c r="AI32" s="752"/>
      <c r="AJ32" s="752"/>
      <c r="AK32" s="752"/>
      <c r="AL32" s="752"/>
      <c r="AM32" s="753"/>
      <c r="AN32" s="746"/>
      <c r="AO32" s="746"/>
      <c r="AP32" s="746"/>
      <c r="AQ32" s="746"/>
      <c r="AR32" s="746"/>
      <c r="AS32" s="746"/>
      <c r="AT32" s="747" t="str">
        <f>IF(AND(AP32="",AR32=""),"",SUM(AP32:AS35))</f>
        <v/>
      </c>
      <c r="AU32" s="747"/>
      <c r="AV32" s="746"/>
      <c r="AW32" s="746"/>
      <c r="AX32" s="746"/>
      <c r="AY32" s="746"/>
      <c r="AZ32" s="746"/>
      <c r="BA32" s="746"/>
      <c r="BB32" s="747" t="str">
        <f>IF(AND(AV32="",AX32="",AZ32=""),"",SUM(AV32:BA35))</f>
        <v/>
      </c>
      <c r="BC32" s="747"/>
      <c r="BD32" s="746"/>
      <c r="BE32" s="746"/>
      <c r="BF32" s="746"/>
      <c r="BG32" s="746"/>
      <c r="BH32" s="747" t="str">
        <f>IF(AND(BD32="",BF32=""),"",SUM(BD32:BG35))</f>
        <v/>
      </c>
      <c r="BI32" s="747"/>
      <c r="BJ32" s="746"/>
      <c r="BK32" s="746"/>
      <c r="BL32" s="747" t="str">
        <f>IF(AND(AN32="",AT32="",BB32="",BH32="",BJ32=""),"",SUM(AN32,AT32,BB32,BH32,BJ32))</f>
        <v/>
      </c>
      <c r="BM32" s="747"/>
      <c r="BN32" s="747"/>
      <c r="BO32" s="760"/>
      <c r="BP32" s="761"/>
      <c r="BQ32" s="761"/>
      <c r="BR32" s="761"/>
      <c r="BS32" s="761"/>
      <c r="BT32" s="761"/>
      <c r="BU32" s="761"/>
      <c r="BV32" s="115"/>
      <c r="BW32" s="115"/>
      <c r="BX32" s="114"/>
      <c r="CB32" s="17" t="str">
        <f>IF(AG32="","",IF(AG32&gt;$CC$13,0,DATEDIF(AG32,$CC$15+1,"Y")))</f>
        <v/>
      </c>
      <c r="CC32" s="20">
        <f>IF(OR(BL32="",BL32=0),DATE(9999,12,31),DATE(YEAR($CC$15)-BL32,MONTH($CC$15),DAY($CC$15)))</f>
        <v>2958465</v>
      </c>
    </row>
    <row r="33" spans="1:81" s="2" customFormat="1" ht="11.45" customHeight="1" x14ac:dyDescent="0.15">
      <c r="A33" s="113"/>
      <c r="B33" s="115"/>
      <c r="C33" s="736"/>
      <c r="D33" s="737"/>
      <c r="E33" s="737"/>
      <c r="F33" s="737"/>
      <c r="G33" s="737"/>
      <c r="H33" s="737"/>
      <c r="I33" s="737"/>
      <c r="J33" s="737"/>
      <c r="K33" s="737"/>
      <c r="L33" s="737"/>
      <c r="M33" s="737"/>
      <c r="N33" s="737"/>
      <c r="O33" s="737"/>
      <c r="P33" s="737"/>
      <c r="Q33" s="737"/>
      <c r="R33" s="737"/>
      <c r="S33" s="737"/>
      <c r="T33" s="737"/>
      <c r="U33" s="737"/>
      <c r="V33" s="737"/>
      <c r="W33" s="737"/>
      <c r="X33" s="738"/>
      <c r="Y33" s="740"/>
      <c r="Z33" s="741"/>
      <c r="AA33" s="741"/>
      <c r="AB33" s="741"/>
      <c r="AC33" s="741"/>
      <c r="AD33" s="741"/>
      <c r="AE33" s="741"/>
      <c r="AF33" s="742"/>
      <c r="AG33" s="754"/>
      <c r="AH33" s="755"/>
      <c r="AI33" s="755"/>
      <c r="AJ33" s="755"/>
      <c r="AK33" s="755"/>
      <c r="AL33" s="755"/>
      <c r="AM33" s="756"/>
      <c r="AN33" s="746"/>
      <c r="AO33" s="746"/>
      <c r="AP33" s="746"/>
      <c r="AQ33" s="746"/>
      <c r="AR33" s="746"/>
      <c r="AS33" s="746"/>
      <c r="AT33" s="747"/>
      <c r="AU33" s="747"/>
      <c r="AV33" s="746"/>
      <c r="AW33" s="746"/>
      <c r="AX33" s="746"/>
      <c r="AY33" s="746"/>
      <c r="AZ33" s="746"/>
      <c r="BA33" s="746"/>
      <c r="BB33" s="747"/>
      <c r="BC33" s="747"/>
      <c r="BD33" s="746"/>
      <c r="BE33" s="746"/>
      <c r="BF33" s="746"/>
      <c r="BG33" s="746"/>
      <c r="BH33" s="747"/>
      <c r="BI33" s="747"/>
      <c r="BJ33" s="746"/>
      <c r="BK33" s="746"/>
      <c r="BL33" s="747"/>
      <c r="BM33" s="747"/>
      <c r="BN33" s="747"/>
      <c r="BO33" s="761"/>
      <c r="BP33" s="761"/>
      <c r="BQ33" s="761"/>
      <c r="BR33" s="761"/>
      <c r="BS33" s="761"/>
      <c r="BT33" s="761"/>
      <c r="BU33" s="761"/>
      <c r="BV33" s="115"/>
      <c r="BW33" s="115"/>
      <c r="BX33" s="114"/>
      <c r="CB33" s="17"/>
      <c r="CC33" s="20"/>
    </row>
    <row r="34" spans="1:81" s="2" customFormat="1" ht="11.45" customHeight="1" x14ac:dyDescent="0.15">
      <c r="A34" s="113"/>
      <c r="B34" s="115"/>
      <c r="C34" s="727"/>
      <c r="D34" s="728"/>
      <c r="E34" s="728"/>
      <c r="F34" s="728"/>
      <c r="G34" s="728"/>
      <c r="H34" s="728"/>
      <c r="I34" s="728"/>
      <c r="J34" s="728"/>
      <c r="K34" s="728"/>
      <c r="L34" s="728"/>
      <c r="M34" s="728"/>
      <c r="N34" s="728"/>
      <c r="O34" s="728"/>
      <c r="P34" s="728"/>
      <c r="Q34" s="728"/>
      <c r="R34" s="728"/>
      <c r="S34" s="728"/>
      <c r="T34" s="728"/>
      <c r="U34" s="728"/>
      <c r="V34" s="728"/>
      <c r="W34" s="728"/>
      <c r="X34" s="729"/>
      <c r="Y34" s="740"/>
      <c r="Z34" s="741"/>
      <c r="AA34" s="741"/>
      <c r="AB34" s="741"/>
      <c r="AC34" s="741"/>
      <c r="AD34" s="741"/>
      <c r="AE34" s="741"/>
      <c r="AF34" s="742"/>
      <c r="AG34" s="754"/>
      <c r="AH34" s="755"/>
      <c r="AI34" s="755"/>
      <c r="AJ34" s="755"/>
      <c r="AK34" s="755"/>
      <c r="AL34" s="755"/>
      <c r="AM34" s="756"/>
      <c r="AN34" s="746"/>
      <c r="AO34" s="746"/>
      <c r="AP34" s="746"/>
      <c r="AQ34" s="746"/>
      <c r="AR34" s="746"/>
      <c r="AS34" s="746"/>
      <c r="AT34" s="747"/>
      <c r="AU34" s="747"/>
      <c r="AV34" s="746"/>
      <c r="AW34" s="746"/>
      <c r="AX34" s="746"/>
      <c r="AY34" s="746"/>
      <c r="AZ34" s="746"/>
      <c r="BA34" s="746"/>
      <c r="BB34" s="747"/>
      <c r="BC34" s="747"/>
      <c r="BD34" s="746"/>
      <c r="BE34" s="746"/>
      <c r="BF34" s="746"/>
      <c r="BG34" s="746"/>
      <c r="BH34" s="747"/>
      <c r="BI34" s="747"/>
      <c r="BJ34" s="746"/>
      <c r="BK34" s="746"/>
      <c r="BL34" s="747"/>
      <c r="BM34" s="747"/>
      <c r="BN34" s="747"/>
      <c r="BO34" s="761"/>
      <c r="BP34" s="761"/>
      <c r="BQ34" s="761"/>
      <c r="BR34" s="761"/>
      <c r="BS34" s="761"/>
      <c r="BT34" s="761"/>
      <c r="BU34" s="761"/>
      <c r="BV34" s="115"/>
      <c r="BW34" s="115"/>
      <c r="BX34" s="114"/>
      <c r="CB34" s="17"/>
      <c r="CC34" s="20"/>
    </row>
    <row r="35" spans="1:81" s="2" customFormat="1" ht="11.45" customHeight="1" x14ac:dyDescent="0.15">
      <c r="A35" s="113"/>
      <c r="B35" s="115"/>
      <c r="C35" s="730"/>
      <c r="D35" s="731"/>
      <c r="E35" s="731"/>
      <c r="F35" s="731"/>
      <c r="G35" s="731"/>
      <c r="H35" s="731"/>
      <c r="I35" s="731"/>
      <c r="J35" s="731"/>
      <c r="K35" s="731"/>
      <c r="L35" s="731"/>
      <c r="M35" s="731"/>
      <c r="N35" s="731"/>
      <c r="O35" s="731"/>
      <c r="P35" s="731"/>
      <c r="Q35" s="731"/>
      <c r="R35" s="731"/>
      <c r="S35" s="731"/>
      <c r="T35" s="731"/>
      <c r="U35" s="731"/>
      <c r="V35" s="731"/>
      <c r="W35" s="731"/>
      <c r="X35" s="732"/>
      <c r="Y35" s="743"/>
      <c r="Z35" s="744"/>
      <c r="AA35" s="744"/>
      <c r="AB35" s="744"/>
      <c r="AC35" s="744"/>
      <c r="AD35" s="744"/>
      <c r="AE35" s="744"/>
      <c r="AF35" s="745"/>
      <c r="AG35" s="757"/>
      <c r="AH35" s="758"/>
      <c r="AI35" s="758"/>
      <c r="AJ35" s="758"/>
      <c r="AK35" s="758"/>
      <c r="AL35" s="758"/>
      <c r="AM35" s="759"/>
      <c r="AN35" s="746"/>
      <c r="AO35" s="746"/>
      <c r="AP35" s="746"/>
      <c r="AQ35" s="746"/>
      <c r="AR35" s="746"/>
      <c r="AS35" s="746"/>
      <c r="AT35" s="747"/>
      <c r="AU35" s="747"/>
      <c r="AV35" s="746"/>
      <c r="AW35" s="746"/>
      <c r="AX35" s="746"/>
      <c r="AY35" s="746"/>
      <c r="AZ35" s="746"/>
      <c r="BA35" s="746"/>
      <c r="BB35" s="747"/>
      <c r="BC35" s="747"/>
      <c r="BD35" s="746"/>
      <c r="BE35" s="746"/>
      <c r="BF35" s="746"/>
      <c r="BG35" s="746"/>
      <c r="BH35" s="747"/>
      <c r="BI35" s="747"/>
      <c r="BJ35" s="746"/>
      <c r="BK35" s="746"/>
      <c r="BL35" s="747"/>
      <c r="BM35" s="747"/>
      <c r="BN35" s="747"/>
      <c r="BO35" s="761"/>
      <c r="BP35" s="761"/>
      <c r="BQ35" s="761"/>
      <c r="BR35" s="761"/>
      <c r="BS35" s="761"/>
      <c r="BT35" s="761"/>
      <c r="BU35" s="761"/>
      <c r="BV35" s="115"/>
      <c r="BW35" s="115"/>
      <c r="BX35" s="114"/>
      <c r="CB35" s="17"/>
      <c r="CC35" s="20"/>
    </row>
    <row r="36" spans="1:81" s="2" customFormat="1" ht="11.45" customHeight="1" x14ac:dyDescent="0.15">
      <c r="A36" s="113"/>
      <c r="B36" s="115"/>
      <c r="C36" s="733"/>
      <c r="D36" s="734"/>
      <c r="E36" s="734"/>
      <c r="F36" s="734"/>
      <c r="G36" s="734"/>
      <c r="H36" s="734"/>
      <c r="I36" s="734"/>
      <c r="J36" s="734"/>
      <c r="K36" s="734"/>
      <c r="L36" s="734"/>
      <c r="M36" s="734"/>
      <c r="N36" s="734"/>
      <c r="O36" s="734"/>
      <c r="P36" s="734"/>
      <c r="Q36" s="734"/>
      <c r="R36" s="734"/>
      <c r="S36" s="734"/>
      <c r="T36" s="734"/>
      <c r="U36" s="734"/>
      <c r="V36" s="734"/>
      <c r="W36" s="734"/>
      <c r="X36" s="735"/>
      <c r="Y36" s="748"/>
      <c r="Z36" s="749"/>
      <c r="AA36" s="749"/>
      <c r="AB36" s="749"/>
      <c r="AC36" s="749"/>
      <c r="AD36" s="749"/>
      <c r="AE36" s="749"/>
      <c r="AF36" s="750"/>
      <c r="AG36" s="751"/>
      <c r="AH36" s="752"/>
      <c r="AI36" s="752"/>
      <c r="AJ36" s="752"/>
      <c r="AK36" s="752"/>
      <c r="AL36" s="752"/>
      <c r="AM36" s="753"/>
      <c r="AN36" s="746"/>
      <c r="AO36" s="746"/>
      <c r="AP36" s="746"/>
      <c r="AQ36" s="746"/>
      <c r="AR36" s="746"/>
      <c r="AS36" s="746"/>
      <c r="AT36" s="747" t="str">
        <f>IF(AND(AP36="",AR36=""),"",SUM(AP36:AS39))</f>
        <v/>
      </c>
      <c r="AU36" s="747"/>
      <c r="AV36" s="746"/>
      <c r="AW36" s="746"/>
      <c r="AX36" s="746"/>
      <c r="AY36" s="746"/>
      <c r="AZ36" s="746"/>
      <c r="BA36" s="746"/>
      <c r="BB36" s="747" t="str">
        <f>IF(AND(AV36="",AX36="",AZ36=""),"",SUM(AV36:BA39))</f>
        <v/>
      </c>
      <c r="BC36" s="747"/>
      <c r="BD36" s="746"/>
      <c r="BE36" s="746"/>
      <c r="BF36" s="746"/>
      <c r="BG36" s="746"/>
      <c r="BH36" s="747" t="str">
        <f>IF(AND(BD36="",BF36=""),"",SUM(BD36:BG39))</f>
        <v/>
      </c>
      <c r="BI36" s="747"/>
      <c r="BJ36" s="746"/>
      <c r="BK36" s="746"/>
      <c r="BL36" s="747" t="str">
        <f>IF(AND(AN36="",AT36="",BB36="",BH36="",BJ36=""),"",SUM(AN36,AT36,BB36,BH36,BJ36))</f>
        <v/>
      </c>
      <c r="BM36" s="747"/>
      <c r="BN36" s="747"/>
      <c r="BO36" s="760"/>
      <c r="BP36" s="761"/>
      <c r="BQ36" s="761"/>
      <c r="BR36" s="761"/>
      <c r="BS36" s="761"/>
      <c r="BT36" s="761"/>
      <c r="BU36" s="761"/>
      <c r="BV36" s="115"/>
      <c r="BW36" s="115"/>
      <c r="BX36" s="114"/>
      <c r="CB36" s="17" t="str">
        <f>IF(AG36="","",IF(AG36&gt;$CC$13,0,DATEDIF(AG36,$CC$15+1,"Y")))</f>
        <v/>
      </c>
      <c r="CC36" s="20">
        <f>IF(OR(BL36="",BL36=0),DATE(9999,12,31),DATE(YEAR($CC$15)-BL36,MONTH($CC$15),DAY($CC$15)))</f>
        <v>2958465</v>
      </c>
    </row>
    <row r="37" spans="1:81" s="2" customFormat="1" ht="11.45" customHeight="1" x14ac:dyDescent="0.15">
      <c r="A37" s="113"/>
      <c r="B37" s="115"/>
      <c r="C37" s="736"/>
      <c r="D37" s="737"/>
      <c r="E37" s="737"/>
      <c r="F37" s="737"/>
      <c r="G37" s="737"/>
      <c r="H37" s="737"/>
      <c r="I37" s="737"/>
      <c r="J37" s="737"/>
      <c r="K37" s="737"/>
      <c r="L37" s="737"/>
      <c r="M37" s="737"/>
      <c r="N37" s="737"/>
      <c r="O37" s="737"/>
      <c r="P37" s="737"/>
      <c r="Q37" s="737"/>
      <c r="R37" s="737"/>
      <c r="S37" s="737"/>
      <c r="T37" s="737"/>
      <c r="U37" s="737"/>
      <c r="V37" s="737"/>
      <c r="W37" s="737"/>
      <c r="X37" s="738"/>
      <c r="Y37" s="740"/>
      <c r="Z37" s="741"/>
      <c r="AA37" s="741"/>
      <c r="AB37" s="741"/>
      <c r="AC37" s="741"/>
      <c r="AD37" s="741"/>
      <c r="AE37" s="741"/>
      <c r="AF37" s="742"/>
      <c r="AG37" s="754"/>
      <c r="AH37" s="755"/>
      <c r="AI37" s="755"/>
      <c r="AJ37" s="755"/>
      <c r="AK37" s="755"/>
      <c r="AL37" s="755"/>
      <c r="AM37" s="756"/>
      <c r="AN37" s="746"/>
      <c r="AO37" s="746"/>
      <c r="AP37" s="746"/>
      <c r="AQ37" s="746"/>
      <c r="AR37" s="746"/>
      <c r="AS37" s="746"/>
      <c r="AT37" s="747"/>
      <c r="AU37" s="747"/>
      <c r="AV37" s="746"/>
      <c r="AW37" s="746"/>
      <c r="AX37" s="746"/>
      <c r="AY37" s="746"/>
      <c r="AZ37" s="746"/>
      <c r="BA37" s="746"/>
      <c r="BB37" s="747"/>
      <c r="BC37" s="747"/>
      <c r="BD37" s="746"/>
      <c r="BE37" s="746"/>
      <c r="BF37" s="746"/>
      <c r="BG37" s="746"/>
      <c r="BH37" s="747"/>
      <c r="BI37" s="747"/>
      <c r="BJ37" s="746"/>
      <c r="BK37" s="746"/>
      <c r="BL37" s="747"/>
      <c r="BM37" s="747"/>
      <c r="BN37" s="747"/>
      <c r="BO37" s="761"/>
      <c r="BP37" s="761"/>
      <c r="BQ37" s="761"/>
      <c r="BR37" s="761"/>
      <c r="BS37" s="761"/>
      <c r="BT37" s="761"/>
      <c r="BU37" s="761"/>
      <c r="BV37" s="115"/>
      <c r="BW37" s="115"/>
      <c r="BX37" s="114"/>
      <c r="CB37" s="17"/>
      <c r="CC37" s="20"/>
    </row>
    <row r="38" spans="1:81" s="2" customFormat="1" ht="11.45" customHeight="1" x14ac:dyDescent="0.15">
      <c r="A38" s="113"/>
      <c r="B38" s="115"/>
      <c r="C38" s="727"/>
      <c r="D38" s="728"/>
      <c r="E38" s="728"/>
      <c r="F38" s="728"/>
      <c r="G38" s="728"/>
      <c r="H38" s="728"/>
      <c r="I38" s="728"/>
      <c r="J38" s="728"/>
      <c r="K38" s="728"/>
      <c r="L38" s="728"/>
      <c r="M38" s="728"/>
      <c r="N38" s="728"/>
      <c r="O38" s="728"/>
      <c r="P38" s="728"/>
      <c r="Q38" s="728"/>
      <c r="R38" s="728"/>
      <c r="S38" s="728"/>
      <c r="T38" s="728"/>
      <c r="U38" s="728"/>
      <c r="V38" s="728"/>
      <c r="W38" s="728"/>
      <c r="X38" s="729"/>
      <c r="Y38" s="740"/>
      <c r="Z38" s="741"/>
      <c r="AA38" s="741"/>
      <c r="AB38" s="741"/>
      <c r="AC38" s="741"/>
      <c r="AD38" s="741"/>
      <c r="AE38" s="741"/>
      <c r="AF38" s="742"/>
      <c r="AG38" s="754"/>
      <c r="AH38" s="755"/>
      <c r="AI38" s="755"/>
      <c r="AJ38" s="755"/>
      <c r="AK38" s="755"/>
      <c r="AL38" s="755"/>
      <c r="AM38" s="756"/>
      <c r="AN38" s="746"/>
      <c r="AO38" s="746"/>
      <c r="AP38" s="746"/>
      <c r="AQ38" s="746"/>
      <c r="AR38" s="746"/>
      <c r="AS38" s="746"/>
      <c r="AT38" s="747"/>
      <c r="AU38" s="747"/>
      <c r="AV38" s="746"/>
      <c r="AW38" s="746"/>
      <c r="AX38" s="746"/>
      <c r="AY38" s="746"/>
      <c r="AZ38" s="746"/>
      <c r="BA38" s="746"/>
      <c r="BB38" s="747"/>
      <c r="BC38" s="747"/>
      <c r="BD38" s="746"/>
      <c r="BE38" s="746"/>
      <c r="BF38" s="746"/>
      <c r="BG38" s="746"/>
      <c r="BH38" s="747"/>
      <c r="BI38" s="747"/>
      <c r="BJ38" s="746"/>
      <c r="BK38" s="746"/>
      <c r="BL38" s="747"/>
      <c r="BM38" s="747"/>
      <c r="BN38" s="747"/>
      <c r="BO38" s="761"/>
      <c r="BP38" s="761"/>
      <c r="BQ38" s="761"/>
      <c r="BR38" s="761"/>
      <c r="BS38" s="761"/>
      <c r="BT38" s="761"/>
      <c r="BU38" s="761"/>
      <c r="BV38" s="115"/>
      <c r="BW38" s="115"/>
      <c r="BX38" s="114"/>
      <c r="CB38" s="17"/>
      <c r="CC38" s="20"/>
    </row>
    <row r="39" spans="1:81" s="2" customFormat="1" ht="11.45" customHeight="1" x14ac:dyDescent="0.15">
      <c r="A39" s="113"/>
      <c r="B39" s="115"/>
      <c r="C39" s="730"/>
      <c r="D39" s="731"/>
      <c r="E39" s="731"/>
      <c r="F39" s="731"/>
      <c r="G39" s="731"/>
      <c r="H39" s="731"/>
      <c r="I39" s="731"/>
      <c r="J39" s="731"/>
      <c r="K39" s="731"/>
      <c r="L39" s="731"/>
      <c r="M39" s="731"/>
      <c r="N39" s="731"/>
      <c r="O39" s="731"/>
      <c r="P39" s="731"/>
      <c r="Q39" s="731"/>
      <c r="R39" s="731"/>
      <c r="S39" s="731"/>
      <c r="T39" s="731"/>
      <c r="U39" s="731"/>
      <c r="V39" s="731"/>
      <c r="W39" s="731"/>
      <c r="X39" s="732"/>
      <c r="Y39" s="743"/>
      <c r="Z39" s="744"/>
      <c r="AA39" s="744"/>
      <c r="AB39" s="744"/>
      <c r="AC39" s="744"/>
      <c r="AD39" s="744"/>
      <c r="AE39" s="744"/>
      <c r="AF39" s="745"/>
      <c r="AG39" s="757"/>
      <c r="AH39" s="758"/>
      <c r="AI39" s="758"/>
      <c r="AJ39" s="758"/>
      <c r="AK39" s="758"/>
      <c r="AL39" s="758"/>
      <c r="AM39" s="759"/>
      <c r="AN39" s="746"/>
      <c r="AO39" s="746"/>
      <c r="AP39" s="746"/>
      <c r="AQ39" s="746"/>
      <c r="AR39" s="746"/>
      <c r="AS39" s="746"/>
      <c r="AT39" s="747"/>
      <c r="AU39" s="747"/>
      <c r="AV39" s="746"/>
      <c r="AW39" s="746"/>
      <c r="AX39" s="746"/>
      <c r="AY39" s="746"/>
      <c r="AZ39" s="746"/>
      <c r="BA39" s="746"/>
      <c r="BB39" s="747"/>
      <c r="BC39" s="747"/>
      <c r="BD39" s="746"/>
      <c r="BE39" s="746"/>
      <c r="BF39" s="746"/>
      <c r="BG39" s="746"/>
      <c r="BH39" s="747"/>
      <c r="BI39" s="747"/>
      <c r="BJ39" s="746"/>
      <c r="BK39" s="746"/>
      <c r="BL39" s="747"/>
      <c r="BM39" s="747"/>
      <c r="BN39" s="747"/>
      <c r="BO39" s="761"/>
      <c r="BP39" s="761"/>
      <c r="BQ39" s="761"/>
      <c r="BR39" s="761"/>
      <c r="BS39" s="761"/>
      <c r="BT39" s="761"/>
      <c r="BU39" s="761"/>
      <c r="BV39" s="115"/>
      <c r="BW39" s="115"/>
      <c r="BX39" s="114"/>
      <c r="CB39" s="17"/>
      <c r="CC39" s="20"/>
    </row>
    <row r="40" spans="1:81" s="2" customFormat="1" ht="11.45" customHeight="1" x14ac:dyDescent="0.15">
      <c r="A40" s="113"/>
      <c r="B40" s="115"/>
      <c r="C40" s="733"/>
      <c r="D40" s="734"/>
      <c r="E40" s="734"/>
      <c r="F40" s="734"/>
      <c r="G40" s="734"/>
      <c r="H40" s="734"/>
      <c r="I40" s="734"/>
      <c r="J40" s="734"/>
      <c r="K40" s="734"/>
      <c r="L40" s="734"/>
      <c r="M40" s="734"/>
      <c r="N40" s="734"/>
      <c r="O40" s="734"/>
      <c r="P40" s="734"/>
      <c r="Q40" s="734"/>
      <c r="R40" s="734"/>
      <c r="S40" s="734"/>
      <c r="T40" s="734"/>
      <c r="U40" s="734"/>
      <c r="V40" s="734"/>
      <c r="W40" s="734"/>
      <c r="X40" s="735"/>
      <c r="Y40" s="748"/>
      <c r="Z40" s="749"/>
      <c r="AA40" s="749"/>
      <c r="AB40" s="749"/>
      <c r="AC40" s="749"/>
      <c r="AD40" s="749"/>
      <c r="AE40" s="749"/>
      <c r="AF40" s="750"/>
      <c r="AG40" s="751"/>
      <c r="AH40" s="752"/>
      <c r="AI40" s="752"/>
      <c r="AJ40" s="752"/>
      <c r="AK40" s="752"/>
      <c r="AL40" s="752"/>
      <c r="AM40" s="753"/>
      <c r="AN40" s="746"/>
      <c r="AO40" s="746"/>
      <c r="AP40" s="746"/>
      <c r="AQ40" s="746"/>
      <c r="AR40" s="746"/>
      <c r="AS40" s="746"/>
      <c r="AT40" s="747" t="str">
        <f>IF(AND(AP40="",AR40=""),"",SUM(AP40:AS43))</f>
        <v/>
      </c>
      <c r="AU40" s="747"/>
      <c r="AV40" s="746"/>
      <c r="AW40" s="746"/>
      <c r="AX40" s="746"/>
      <c r="AY40" s="746"/>
      <c r="AZ40" s="746"/>
      <c r="BA40" s="746"/>
      <c r="BB40" s="747" t="str">
        <f>IF(AND(AV40="",AX40="",AZ40=""),"",SUM(AV40:BA43))</f>
        <v/>
      </c>
      <c r="BC40" s="747"/>
      <c r="BD40" s="746"/>
      <c r="BE40" s="746"/>
      <c r="BF40" s="746"/>
      <c r="BG40" s="746"/>
      <c r="BH40" s="747" t="str">
        <f>IF(AND(BD40="",BF40=""),"",SUM(BD40:BG43))</f>
        <v/>
      </c>
      <c r="BI40" s="747"/>
      <c r="BJ40" s="746"/>
      <c r="BK40" s="746"/>
      <c r="BL40" s="747" t="str">
        <f>IF(AND(AN40="",AT40="",BB40="",BH40="",BJ40=""),"",SUM(AN40,AT40,BB40,BH40,BJ40))</f>
        <v/>
      </c>
      <c r="BM40" s="747"/>
      <c r="BN40" s="747"/>
      <c r="BO40" s="760"/>
      <c r="BP40" s="761"/>
      <c r="BQ40" s="761"/>
      <c r="BR40" s="761"/>
      <c r="BS40" s="761"/>
      <c r="BT40" s="761"/>
      <c r="BU40" s="761"/>
      <c r="BV40" s="115"/>
      <c r="BW40" s="115"/>
      <c r="BX40" s="114"/>
      <c r="CB40" s="17" t="str">
        <f>IF(AG40="","",IF(AG40&gt;$CC$13,0,DATEDIF(AG40,$CC$15+1,"Y")))</f>
        <v/>
      </c>
      <c r="CC40" s="20">
        <f>IF(OR(BL40="",BL40=0),DATE(9999,12,31),DATE(YEAR($CC$15)-BL40,MONTH($CC$15),DAY($CC$15)))</f>
        <v>2958465</v>
      </c>
    </row>
    <row r="41" spans="1:81" s="2" customFormat="1" ht="11.45" customHeight="1" x14ac:dyDescent="0.15">
      <c r="A41" s="113"/>
      <c r="B41" s="115"/>
      <c r="C41" s="736"/>
      <c r="D41" s="737"/>
      <c r="E41" s="737"/>
      <c r="F41" s="737"/>
      <c r="G41" s="737"/>
      <c r="H41" s="737"/>
      <c r="I41" s="737"/>
      <c r="J41" s="737"/>
      <c r="K41" s="737"/>
      <c r="L41" s="737"/>
      <c r="M41" s="737"/>
      <c r="N41" s="737"/>
      <c r="O41" s="737"/>
      <c r="P41" s="737"/>
      <c r="Q41" s="737"/>
      <c r="R41" s="737"/>
      <c r="S41" s="737"/>
      <c r="T41" s="737"/>
      <c r="U41" s="737"/>
      <c r="V41" s="737"/>
      <c r="W41" s="737"/>
      <c r="X41" s="738"/>
      <c r="Y41" s="740"/>
      <c r="Z41" s="741"/>
      <c r="AA41" s="741"/>
      <c r="AB41" s="741"/>
      <c r="AC41" s="741"/>
      <c r="AD41" s="741"/>
      <c r="AE41" s="741"/>
      <c r="AF41" s="742"/>
      <c r="AG41" s="754"/>
      <c r="AH41" s="755"/>
      <c r="AI41" s="755"/>
      <c r="AJ41" s="755"/>
      <c r="AK41" s="755"/>
      <c r="AL41" s="755"/>
      <c r="AM41" s="756"/>
      <c r="AN41" s="746"/>
      <c r="AO41" s="746"/>
      <c r="AP41" s="746"/>
      <c r="AQ41" s="746"/>
      <c r="AR41" s="746"/>
      <c r="AS41" s="746"/>
      <c r="AT41" s="747"/>
      <c r="AU41" s="747"/>
      <c r="AV41" s="746"/>
      <c r="AW41" s="746"/>
      <c r="AX41" s="746"/>
      <c r="AY41" s="746"/>
      <c r="AZ41" s="746"/>
      <c r="BA41" s="746"/>
      <c r="BB41" s="747"/>
      <c r="BC41" s="747"/>
      <c r="BD41" s="746"/>
      <c r="BE41" s="746"/>
      <c r="BF41" s="746"/>
      <c r="BG41" s="746"/>
      <c r="BH41" s="747"/>
      <c r="BI41" s="747"/>
      <c r="BJ41" s="746"/>
      <c r="BK41" s="746"/>
      <c r="BL41" s="747"/>
      <c r="BM41" s="747"/>
      <c r="BN41" s="747"/>
      <c r="BO41" s="761"/>
      <c r="BP41" s="761"/>
      <c r="BQ41" s="761"/>
      <c r="BR41" s="761"/>
      <c r="BS41" s="761"/>
      <c r="BT41" s="761"/>
      <c r="BU41" s="761"/>
      <c r="BV41" s="115"/>
      <c r="BW41" s="115"/>
      <c r="BX41" s="114"/>
      <c r="CB41" s="17"/>
      <c r="CC41" s="20"/>
    </row>
    <row r="42" spans="1:81" s="2" customFormat="1" ht="11.45" customHeight="1" x14ac:dyDescent="0.15">
      <c r="A42" s="113"/>
      <c r="B42" s="115"/>
      <c r="C42" s="727"/>
      <c r="D42" s="728"/>
      <c r="E42" s="728"/>
      <c r="F42" s="728"/>
      <c r="G42" s="728"/>
      <c r="H42" s="728"/>
      <c r="I42" s="728"/>
      <c r="J42" s="728"/>
      <c r="K42" s="728"/>
      <c r="L42" s="728"/>
      <c r="M42" s="728"/>
      <c r="N42" s="728"/>
      <c r="O42" s="728"/>
      <c r="P42" s="728"/>
      <c r="Q42" s="728"/>
      <c r="R42" s="728"/>
      <c r="S42" s="728"/>
      <c r="T42" s="728"/>
      <c r="U42" s="728"/>
      <c r="V42" s="728"/>
      <c r="W42" s="728"/>
      <c r="X42" s="729"/>
      <c r="Y42" s="740"/>
      <c r="Z42" s="741"/>
      <c r="AA42" s="741"/>
      <c r="AB42" s="741"/>
      <c r="AC42" s="741"/>
      <c r="AD42" s="741"/>
      <c r="AE42" s="741"/>
      <c r="AF42" s="742"/>
      <c r="AG42" s="754"/>
      <c r="AH42" s="755"/>
      <c r="AI42" s="755"/>
      <c r="AJ42" s="755"/>
      <c r="AK42" s="755"/>
      <c r="AL42" s="755"/>
      <c r="AM42" s="756"/>
      <c r="AN42" s="746"/>
      <c r="AO42" s="746"/>
      <c r="AP42" s="746"/>
      <c r="AQ42" s="746"/>
      <c r="AR42" s="746"/>
      <c r="AS42" s="746"/>
      <c r="AT42" s="747"/>
      <c r="AU42" s="747"/>
      <c r="AV42" s="746"/>
      <c r="AW42" s="746"/>
      <c r="AX42" s="746"/>
      <c r="AY42" s="746"/>
      <c r="AZ42" s="746"/>
      <c r="BA42" s="746"/>
      <c r="BB42" s="747"/>
      <c r="BC42" s="747"/>
      <c r="BD42" s="746"/>
      <c r="BE42" s="746"/>
      <c r="BF42" s="746"/>
      <c r="BG42" s="746"/>
      <c r="BH42" s="747"/>
      <c r="BI42" s="747"/>
      <c r="BJ42" s="746"/>
      <c r="BK42" s="746"/>
      <c r="BL42" s="747"/>
      <c r="BM42" s="747"/>
      <c r="BN42" s="747"/>
      <c r="BO42" s="761"/>
      <c r="BP42" s="761"/>
      <c r="BQ42" s="761"/>
      <c r="BR42" s="761"/>
      <c r="BS42" s="761"/>
      <c r="BT42" s="761"/>
      <c r="BU42" s="761"/>
      <c r="BV42" s="115"/>
      <c r="BW42" s="115"/>
      <c r="BX42" s="114"/>
      <c r="CB42" s="17"/>
      <c r="CC42" s="20"/>
    </row>
    <row r="43" spans="1:81" s="2" customFormat="1" ht="11.45" customHeight="1" x14ac:dyDescent="0.15">
      <c r="A43" s="113"/>
      <c r="B43" s="115"/>
      <c r="C43" s="730"/>
      <c r="D43" s="731"/>
      <c r="E43" s="731"/>
      <c r="F43" s="731"/>
      <c r="G43" s="731"/>
      <c r="H43" s="731"/>
      <c r="I43" s="731"/>
      <c r="J43" s="731"/>
      <c r="K43" s="731"/>
      <c r="L43" s="731"/>
      <c r="M43" s="731"/>
      <c r="N43" s="731"/>
      <c r="O43" s="731"/>
      <c r="P43" s="731"/>
      <c r="Q43" s="731"/>
      <c r="R43" s="731"/>
      <c r="S43" s="731"/>
      <c r="T43" s="731"/>
      <c r="U43" s="731"/>
      <c r="V43" s="731"/>
      <c r="W43" s="731"/>
      <c r="X43" s="732"/>
      <c r="Y43" s="743"/>
      <c r="Z43" s="744"/>
      <c r="AA43" s="744"/>
      <c r="AB43" s="744"/>
      <c r="AC43" s="744"/>
      <c r="AD43" s="744"/>
      <c r="AE43" s="744"/>
      <c r="AF43" s="745"/>
      <c r="AG43" s="757"/>
      <c r="AH43" s="758"/>
      <c r="AI43" s="758"/>
      <c r="AJ43" s="758"/>
      <c r="AK43" s="758"/>
      <c r="AL43" s="758"/>
      <c r="AM43" s="759"/>
      <c r="AN43" s="746"/>
      <c r="AO43" s="746"/>
      <c r="AP43" s="746"/>
      <c r="AQ43" s="746"/>
      <c r="AR43" s="746"/>
      <c r="AS43" s="746"/>
      <c r="AT43" s="747"/>
      <c r="AU43" s="747"/>
      <c r="AV43" s="746"/>
      <c r="AW43" s="746"/>
      <c r="AX43" s="746"/>
      <c r="AY43" s="746"/>
      <c r="AZ43" s="746"/>
      <c r="BA43" s="746"/>
      <c r="BB43" s="747"/>
      <c r="BC43" s="747"/>
      <c r="BD43" s="746"/>
      <c r="BE43" s="746"/>
      <c r="BF43" s="746"/>
      <c r="BG43" s="746"/>
      <c r="BH43" s="747"/>
      <c r="BI43" s="747"/>
      <c r="BJ43" s="746"/>
      <c r="BK43" s="746"/>
      <c r="BL43" s="747"/>
      <c r="BM43" s="747"/>
      <c r="BN43" s="747"/>
      <c r="BO43" s="761"/>
      <c r="BP43" s="761"/>
      <c r="BQ43" s="761"/>
      <c r="BR43" s="761"/>
      <c r="BS43" s="761"/>
      <c r="BT43" s="761"/>
      <c r="BU43" s="761"/>
      <c r="BV43" s="115"/>
      <c r="BW43" s="115"/>
      <c r="BX43" s="114"/>
      <c r="CB43" s="17"/>
      <c r="CC43" s="20"/>
    </row>
    <row r="44" spans="1:81" s="2" customFormat="1" ht="11.45" customHeight="1" x14ac:dyDescent="0.15">
      <c r="A44" s="113"/>
      <c r="B44" s="115"/>
      <c r="C44" s="733"/>
      <c r="D44" s="734"/>
      <c r="E44" s="734"/>
      <c r="F44" s="734"/>
      <c r="G44" s="734"/>
      <c r="H44" s="734"/>
      <c r="I44" s="734"/>
      <c r="J44" s="734"/>
      <c r="K44" s="734"/>
      <c r="L44" s="734"/>
      <c r="M44" s="734"/>
      <c r="N44" s="734"/>
      <c r="O44" s="734"/>
      <c r="P44" s="734"/>
      <c r="Q44" s="734"/>
      <c r="R44" s="734"/>
      <c r="S44" s="734"/>
      <c r="T44" s="734"/>
      <c r="U44" s="734"/>
      <c r="V44" s="734"/>
      <c r="W44" s="734"/>
      <c r="X44" s="735"/>
      <c r="Y44" s="748"/>
      <c r="Z44" s="749"/>
      <c r="AA44" s="749"/>
      <c r="AB44" s="749"/>
      <c r="AC44" s="749"/>
      <c r="AD44" s="749"/>
      <c r="AE44" s="749"/>
      <c r="AF44" s="750"/>
      <c r="AG44" s="751"/>
      <c r="AH44" s="752"/>
      <c r="AI44" s="752"/>
      <c r="AJ44" s="752"/>
      <c r="AK44" s="752"/>
      <c r="AL44" s="752"/>
      <c r="AM44" s="753"/>
      <c r="AN44" s="746"/>
      <c r="AO44" s="746"/>
      <c r="AP44" s="746"/>
      <c r="AQ44" s="746"/>
      <c r="AR44" s="746"/>
      <c r="AS44" s="746"/>
      <c r="AT44" s="747" t="str">
        <f>IF(AND(AP44="",AR44=""),"",SUM(AP44:AS47))</f>
        <v/>
      </c>
      <c r="AU44" s="747"/>
      <c r="AV44" s="746"/>
      <c r="AW44" s="746"/>
      <c r="AX44" s="746"/>
      <c r="AY44" s="746"/>
      <c r="AZ44" s="746"/>
      <c r="BA44" s="746"/>
      <c r="BB44" s="747" t="str">
        <f>IF(AND(AV44="",AX44="",AZ44=""),"",SUM(AV44:BA47))</f>
        <v/>
      </c>
      <c r="BC44" s="747"/>
      <c r="BD44" s="746"/>
      <c r="BE44" s="746"/>
      <c r="BF44" s="746"/>
      <c r="BG44" s="746"/>
      <c r="BH44" s="747" t="str">
        <f>IF(AND(BD44="",BF44=""),"",SUM(BD44:BG47))</f>
        <v/>
      </c>
      <c r="BI44" s="747"/>
      <c r="BJ44" s="746"/>
      <c r="BK44" s="746"/>
      <c r="BL44" s="747" t="str">
        <f>IF(AND(AN44="",AT44="",BB44="",BH44="",BJ44=""),"",SUM(AN44,AT44,BB44,BH44,BJ44))</f>
        <v/>
      </c>
      <c r="BM44" s="747"/>
      <c r="BN44" s="747"/>
      <c r="BO44" s="760"/>
      <c r="BP44" s="761"/>
      <c r="BQ44" s="761"/>
      <c r="BR44" s="761"/>
      <c r="BS44" s="761"/>
      <c r="BT44" s="761"/>
      <c r="BU44" s="761"/>
      <c r="BV44" s="115"/>
      <c r="BW44" s="115"/>
      <c r="BX44" s="114"/>
      <c r="CB44" s="17" t="str">
        <f>IF(AG44="","",IF(AG44&gt;$CC$13,0,DATEDIF(AG44,$CC$15+1,"Y")))</f>
        <v/>
      </c>
      <c r="CC44" s="20">
        <f>IF(OR(BL44="",BL44=0),DATE(9999,12,31),DATE(YEAR($CC$15)-BL44,MONTH($CC$15),DAY($CC$15)))</f>
        <v>2958465</v>
      </c>
    </row>
    <row r="45" spans="1:81" s="2" customFormat="1" ht="11.45" customHeight="1" x14ac:dyDescent="0.15">
      <c r="A45" s="113"/>
      <c r="B45" s="115"/>
      <c r="C45" s="736"/>
      <c r="D45" s="737"/>
      <c r="E45" s="737"/>
      <c r="F45" s="737"/>
      <c r="G45" s="737"/>
      <c r="H45" s="737"/>
      <c r="I45" s="737"/>
      <c r="J45" s="737"/>
      <c r="K45" s="737"/>
      <c r="L45" s="737"/>
      <c r="M45" s="737"/>
      <c r="N45" s="737"/>
      <c r="O45" s="737"/>
      <c r="P45" s="737"/>
      <c r="Q45" s="737"/>
      <c r="R45" s="737"/>
      <c r="S45" s="737"/>
      <c r="T45" s="737"/>
      <c r="U45" s="737"/>
      <c r="V45" s="737"/>
      <c r="W45" s="737"/>
      <c r="X45" s="738"/>
      <c r="Y45" s="740"/>
      <c r="Z45" s="741"/>
      <c r="AA45" s="741"/>
      <c r="AB45" s="741"/>
      <c r="AC45" s="741"/>
      <c r="AD45" s="741"/>
      <c r="AE45" s="741"/>
      <c r="AF45" s="742"/>
      <c r="AG45" s="754"/>
      <c r="AH45" s="755"/>
      <c r="AI45" s="755"/>
      <c r="AJ45" s="755"/>
      <c r="AK45" s="755"/>
      <c r="AL45" s="755"/>
      <c r="AM45" s="756"/>
      <c r="AN45" s="746"/>
      <c r="AO45" s="746"/>
      <c r="AP45" s="746"/>
      <c r="AQ45" s="746"/>
      <c r="AR45" s="746"/>
      <c r="AS45" s="746"/>
      <c r="AT45" s="747"/>
      <c r="AU45" s="747"/>
      <c r="AV45" s="746"/>
      <c r="AW45" s="746"/>
      <c r="AX45" s="746"/>
      <c r="AY45" s="746"/>
      <c r="AZ45" s="746"/>
      <c r="BA45" s="746"/>
      <c r="BB45" s="747"/>
      <c r="BC45" s="747"/>
      <c r="BD45" s="746"/>
      <c r="BE45" s="746"/>
      <c r="BF45" s="746"/>
      <c r="BG45" s="746"/>
      <c r="BH45" s="747"/>
      <c r="BI45" s="747"/>
      <c r="BJ45" s="746"/>
      <c r="BK45" s="746"/>
      <c r="BL45" s="747"/>
      <c r="BM45" s="747"/>
      <c r="BN45" s="747"/>
      <c r="BO45" s="761"/>
      <c r="BP45" s="761"/>
      <c r="BQ45" s="761"/>
      <c r="BR45" s="761"/>
      <c r="BS45" s="761"/>
      <c r="BT45" s="761"/>
      <c r="BU45" s="761"/>
      <c r="BV45" s="115"/>
      <c r="BW45" s="115"/>
      <c r="BX45" s="114"/>
      <c r="CB45" s="17"/>
      <c r="CC45" s="20"/>
    </row>
    <row r="46" spans="1:81" s="2" customFormat="1" ht="11.45" customHeight="1" x14ac:dyDescent="0.15">
      <c r="A46" s="113"/>
      <c r="B46" s="115"/>
      <c r="C46" s="727"/>
      <c r="D46" s="728"/>
      <c r="E46" s="728"/>
      <c r="F46" s="728"/>
      <c r="G46" s="728"/>
      <c r="H46" s="728"/>
      <c r="I46" s="728"/>
      <c r="J46" s="728"/>
      <c r="K46" s="728"/>
      <c r="L46" s="728"/>
      <c r="M46" s="728"/>
      <c r="N46" s="728"/>
      <c r="O46" s="728"/>
      <c r="P46" s="728"/>
      <c r="Q46" s="728"/>
      <c r="R46" s="728"/>
      <c r="S46" s="728"/>
      <c r="T46" s="728"/>
      <c r="U46" s="728"/>
      <c r="V46" s="728"/>
      <c r="W46" s="728"/>
      <c r="X46" s="729"/>
      <c r="Y46" s="740"/>
      <c r="Z46" s="741"/>
      <c r="AA46" s="741"/>
      <c r="AB46" s="741"/>
      <c r="AC46" s="741"/>
      <c r="AD46" s="741"/>
      <c r="AE46" s="741"/>
      <c r="AF46" s="742"/>
      <c r="AG46" s="754"/>
      <c r="AH46" s="755"/>
      <c r="AI46" s="755"/>
      <c r="AJ46" s="755"/>
      <c r="AK46" s="755"/>
      <c r="AL46" s="755"/>
      <c r="AM46" s="756"/>
      <c r="AN46" s="746"/>
      <c r="AO46" s="746"/>
      <c r="AP46" s="746"/>
      <c r="AQ46" s="746"/>
      <c r="AR46" s="746"/>
      <c r="AS46" s="746"/>
      <c r="AT46" s="747"/>
      <c r="AU46" s="747"/>
      <c r="AV46" s="746"/>
      <c r="AW46" s="746"/>
      <c r="AX46" s="746"/>
      <c r="AY46" s="746"/>
      <c r="AZ46" s="746"/>
      <c r="BA46" s="746"/>
      <c r="BB46" s="747"/>
      <c r="BC46" s="747"/>
      <c r="BD46" s="746"/>
      <c r="BE46" s="746"/>
      <c r="BF46" s="746"/>
      <c r="BG46" s="746"/>
      <c r="BH46" s="747"/>
      <c r="BI46" s="747"/>
      <c r="BJ46" s="746"/>
      <c r="BK46" s="746"/>
      <c r="BL46" s="747"/>
      <c r="BM46" s="747"/>
      <c r="BN46" s="747"/>
      <c r="BO46" s="761"/>
      <c r="BP46" s="761"/>
      <c r="BQ46" s="761"/>
      <c r="BR46" s="761"/>
      <c r="BS46" s="761"/>
      <c r="BT46" s="761"/>
      <c r="BU46" s="761"/>
      <c r="BV46" s="115"/>
      <c r="BW46" s="115"/>
      <c r="BX46" s="114"/>
      <c r="CB46" s="17"/>
      <c r="CC46" s="20"/>
    </row>
    <row r="47" spans="1:81" s="2" customFormat="1" ht="11.45" customHeight="1" x14ac:dyDescent="0.15">
      <c r="A47" s="113"/>
      <c r="B47" s="115"/>
      <c r="C47" s="730"/>
      <c r="D47" s="731"/>
      <c r="E47" s="731"/>
      <c r="F47" s="731"/>
      <c r="G47" s="731"/>
      <c r="H47" s="731"/>
      <c r="I47" s="731"/>
      <c r="J47" s="731"/>
      <c r="K47" s="731"/>
      <c r="L47" s="731"/>
      <c r="M47" s="731"/>
      <c r="N47" s="731"/>
      <c r="O47" s="731"/>
      <c r="P47" s="731"/>
      <c r="Q47" s="731"/>
      <c r="R47" s="731"/>
      <c r="S47" s="731"/>
      <c r="T47" s="731"/>
      <c r="U47" s="731"/>
      <c r="V47" s="731"/>
      <c r="W47" s="731"/>
      <c r="X47" s="732"/>
      <c r="Y47" s="743"/>
      <c r="Z47" s="744"/>
      <c r="AA47" s="744"/>
      <c r="AB47" s="744"/>
      <c r="AC47" s="744"/>
      <c r="AD47" s="744"/>
      <c r="AE47" s="744"/>
      <c r="AF47" s="745"/>
      <c r="AG47" s="757"/>
      <c r="AH47" s="758"/>
      <c r="AI47" s="758"/>
      <c r="AJ47" s="758"/>
      <c r="AK47" s="758"/>
      <c r="AL47" s="758"/>
      <c r="AM47" s="759"/>
      <c r="AN47" s="746"/>
      <c r="AO47" s="746"/>
      <c r="AP47" s="746"/>
      <c r="AQ47" s="746"/>
      <c r="AR47" s="746"/>
      <c r="AS47" s="746"/>
      <c r="AT47" s="747"/>
      <c r="AU47" s="747"/>
      <c r="AV47" s="746"/>
      <c r="AW47" s="746"/>
      <c r="AX47" s="746"/>
      <c r="AY47" s="746"/>
      <c r="AZ47" s="746"/>
      <c r="BA47" s="746"/>
      <c r="BB47" s="747"/>
      <c r="BC47" s="747"/>
      <c r="BD47" s="746"/>
      <c r="BE47" s="746"/>
      <c r="BF47" s="746"/>
      <c r="BG47" s="746"/>
      <c r="BH47" s="747"/>
      <c r="BI47" s="747"/>
      <c r="BJ47" s="746"/>
      <c r="BK47" s="746"/>
      <c r="BL47" s="747"/>
      <c r="BM47" s="747"/>
      <c r="BN47" s="747"/>
      <c r="BO47" s="761"/>
      <c r="BP47" s="761"/>
      <c r="BQ47" s="761"/>
      <c r="BR47" s="761"/>
      <c r="BS47" s="761"/>
      <c r="BT47" s="761"/>
      <c r="BU47" s="761"/>
      <c r="BV47" s="115"/>
      <c r="BW47" s="115"/>
      <c r="BX47" s="114"/>
      <c r="CB47" s="17"/>
      <c r="CC47" s="20"/>
    </row>
    <row r="48" spans="1:81" s="2" customFormat="1" ht="11.45" customHeight="1" x14ac:dyDescent="0.15">
      <c r="A48" s="113"/>
      <c r="B48" s="115"/>
      <c r="C48" s="733"/>
      <c r="D48" s="734"/>
      <c r="E48" s="734"/>
      <c r="F48" s="734"/>
      <c r="G48" s="734"/>
      <c r="H48" s="734"/>
      <c r="I48" s="734"/>
      <c r="J48" s="734"/>
      <c r="K48" s="734"/>
      <c r="L48" s="734"/>
      <c r="M48" s="734"/>
      <c r="N48" s="734"/>
      <c r="O48" s="734"/>
      <c r="P48" s="734"/>
      <c r="Q48" s="734"/>
      <c r="R48" s="734"/>
      <c r="S48" s="734"/>
      <c r="T48" s="734"/>
      <c r="U48" s="734"/>
      <c r="V48" s="734"/>
      <c r="W48" s="734"/>
      <c r="X48" s="735"/>
      <c r="Y48" s="748"/>
      <c r="Z48" s="749"/>
      <c r="AA48" s="749"/>
      <c r="AB48" s="749"/>
      <c r="AC48" s="749"/>
      <c r="AD48" s="749"/>
      <c r="AE48" s="749"/>
      <c r="AF48" s="750"/>
      <c r="AG48" s="751"/>
      <c r="AH48" s="752"/>
      <c r="AI48" s="752"/>
      <c r="AJ48" s="752"/>
      <c r="AK48" s="752"/>
      <c r="AL48" s="752"/>
      <c r="AM48" s="753"/>
      <c r="AN48" s="746"/>
      <c r="AO48" s="746"/>
      <c r="AP48" s="746"/>
      <c r="AQ48" s="746"/>
      <c r="AR48" s="746"/>
      <c r="AS48" s="746"/>
      <c r="AT48" s="747" t="str">
        <f>IF(AND(AP48="",AR48=""),"",SUM(AP48:AS51))</f>
        <v/>
      </c>
      <c r="AU48" s="747"/>
      <c r="AV48" s="746"/>
      <c r="AW48" s="746"/>
      <c r="AX48" s="746"/>
      <c r="AY48" s="746"/>
      <c r="AZ48" s="746"/>
      <c r="BA48" s="746"/>
      <c r="BB48" s="747" t="str">
        <f>IF(AND(AV48="",AX48="",AZ48=""),"",SUM(AV48:BA51))</f>
        <v/>
      </c>
      <c r="BC48" s="747"/>
      <c r="BD48" s="746"/>
      <c r="BE48" s="746"/>
      <c r="BF48" s="746"/>
      <c r="BG48" s="746"/>
      <c r="BH48" s="747" t="str">
        <f>IF(AND(BD48="",BF48=""),"",SUM(BD48:BG51))</f>
        <v/>
      </c>
      <c r="BI48" s="747"/>
      <c r="BJ48" s="746"/>
      <c r="BK48" s="746"/>
      <c r="BL48" s="747" t="str">
        <f>IF(AND(AN48="",AT48="",BB48="",BH48="",BJ48=""),"",SUM(AN48,AT48,BB48,BH48,BJ48))</f>
        <v/>
      </c>
      <c r="BM48" s="747"/>
      <c r="BN48" s="747"/>
      <c r="BO48" s="760"/>
      <c r="BP48" s="761"/>
      <c r="BQ48" s="761"/>
      <c r="BR48" s="761"/>
      <c r="BS48" s="761"/>
      <c r="BT48" s="761"/>
      <c r="BU48" s="761"/>
      <c r="BV48" s="115"/>
      <c r="BW48" s="115"/>
      <c r="BX48" s="114"/>
      <c r="CB48" s="17" t="str">
        <f>IF(AG48="","",IF(AG48&gt;$CC$13,0,DATEDIF(AG48,$CC$15+1,"Y")))</f>
        <v/>
      </c>
      <c r="CC48" s="20">
        <f>IF(OR(BL48="",BL48=0),DATE(9999,12,31),DATE(YEAR($CC$15)-BL48,MONTH($CC$15),DAY($CC$15)))</f>
        <v>2958465</v>
      </c>
    </row>
    <row r="49" spans="1:90" s="2" customFormat="1" ht="11.45" customHeight="1" x14ac:dyDescent="0.15">
      <c r="A49" s="113"/>
      <c r="B49" s="115"/>
      <c r="C49" s="736"/>
      <c r="D49" s="737"/>
      <c r="E49" s="737"/>
      <c r="F49" s="737"/>
      <c r="G49" s="737"/>
      <c r="H49" s="737"/>
      <c r="I49" s="737"/>
      <c r="J49" s="737"/>
      <c r="K49" s="737"/>
      <c r="L49" s="737"/>
      <c r="M49" s="737"/>
      <c r="N49" s="737"/>
      <c r="O49" s="737"/>
      <c r="P49" s="737"/>
      <c r="Q49" s="737"/>
      <c r="R49" s="737"/>
      <c r="S49" s="737"/>
      <c r="T49" s="737"/>
      <c r="U49" s="737"/>
      <c r="V49" s="737"/>
      <c r="W49" s="737"/>
      <c r="X49" s="738"/>
      <c r="Y49" s="740"/>
      <c r="Z49" s="741"/>
      <c r="AA49" s="741"/>
      <c r="AB49" s="741"/>
      <c r="AC49" s="741"/>
      <c r="AD49" s="741"/>
      <c r="AE49" s="741"/>
      <c r="AF49" s="742"/>
      <c r="AG49" s="754"/>
      <c r="AH49" s="755"/>
      <c r="AI49" s="755"/>
      <c r="AJ49" s="755"/>
      <c r="AK49" s="755"/>
      <c r="AL49" s="755"/>
      <c r="AM49" s="756"/>
      <c r="AN49" s="746"/>
      <c r="AO49" s="746"/>
      <c r="AP49" s="746"/>
      <c r="AQ49" s="746"/>
      <c r="AR49" s="746"/>
      <c r="AS49" s="746"/>
      <c r="AT49" s="747"/>
      <c r="AU49" s="747"/>
      <c r="AV49" s="746"/>
      <c r="AW49" s="746"/>
      <c r="AX49" s="746"/>
      <c r="AY49" s="746"/>
      <c r="AZ49" s="746"/>
      <c r="BA49" s="746"/>
      <c r="BB49" s="747"/>
      <c r="BC49" s="747"/>
      <c r="BD49" s="746"/>
      <c r="BE49" s="746"/>
      <c r="BF49" s="746"/>
      <c r="BG49" s="746"/>
      <c r="BH49" s="747"/>
      <c r="BI49" s="747"/>
      <c r="BJ49" s="746"/>
      <c r="BK49" s="746"/>
      <c r="BL49" s="747"/>
      <c r="BM49" s="747"/>
      <c r="BN49" s="747"/>
      <c r="BO49" s="761"/>
      <c r="BP49" s="761"/>
      <c r="BQ49" s="761"/>
      <c r="BR49" s="761"/>
      <c r="BS49" s="761"/>
      <c r="BT49" s="761"/>
      <c r="BU49" s="761"/>
      <c r="BV49" s="115"/>
      <c r="BW49" s="115"/>
      <c r="BX49" s="114"/>
      <c r="CB49" s="17"/>
      <c r="CC49" s="20"/>
    </row>
    <row r="50" spans="1:90" s="2" customFormat="1" ht="11.45" customHeight="1" x14ac:dyDescent="0.15">
      <c r="A50" s="113"/>
      <c r="B50" s="115"/>
      <c r="C50" s="727"/>
      <c r="D50" s="728"/>
      <c r="E50" s="728"/>
      <c r="F50" s="728"/>
      <c r="G50" s="728"/>
      <c r="H50" s="728"/>
      <c r="I50" s="728"/>
      <c r="J50" s="728"/>
      <c r="K50" s="728"/>
      <c r="L50" s="728"/>
      <c r="M50" s="728"/>
      <c r="N50" s="728"/>
      <c r="O50" s="728"/>
      <c r="P50" s="728"/>
      <c r="Q50" s="728"/>
      <c r="R50" s="728"/>
      <c r="S50" s="728"/>
      <c r="T50" s="728"/>
      <c r="U50" s="728"/>
      <c r="V50" s="728"/>
      <c r="W50" s="728"/>
      <c r="X50" s="729"/>
      <c r="Y50" s="740"/>
      <c r="Z50" s="741"/>
      <c r="AA50" s="741"/>
      <c r="AB50" s="741"/>
      <c r="AC50" s="741"/>
      <c r="AD50" s="741"/>
      <c r="AE50" s="741"/>
      <c r="AF50" s="742"/>
      <c r="AG50" s="754"/>
      <c r="AH50" s="755"/>
      <c r="AI50" s="755"/>
      <c r="AJ50" s="755"/>
      <c r="AK50" s="755"/>
      <c r="AL50" s="755"/>
      <c r="AM50" s="756"/>
      <c r="AN50" s="746"/>
      <c r="AO50" s="746"/>
      <c r="AP50" s="746"/>
      <c r="AQ50" s="746"/>
      <c r="AR50" s="746"/>
      <c r="AS50" s="746"/>
      <c r="AT50" s="747"/>
      <c r="AU50" s="747"/>
      <c r="AV50" s="746"/>
      <c r="AW50" s="746"/>
      <c r="AX50" s="746"/>
      <c r="AY50" s="746"/>
      <c r="AZ50" s="746"/>
      <c r="BA50" s="746"/>
      <c r="BB50" s="747"/>
      <c r="BC50" s="747"/>
      <c r="BD50" s="746"/>
      <c r="BE50" s="746"/>
      <c r="BF50" s="746"/>
      <c r="BG50" s="746"/>
      <c r="BH50" s="747"/>
      <c r="BI50" s="747"/>
      <c r="BJ50" s="746"/>
      <c r="BK50" s="746"/>
      <c r="BL50" s="747"/>
      <c r="BM50" s="747"/>
      <c r="BN50" s="747"/>
      <c r="BO50" s="761"/>
      <c r="BP50" s="761"/>
      <c r="BQ50" s="761"/>
      <c r="BR50" s="761"/>
      <c r="BS50" s="761"/>
      <c r="BT50" s="761"/>
      <c r="BU50" s="761"/>
      <c r="BV50" s="115"/>
      <c r="BW50" s="115"/>
      <c r="BX50" s="114"/>
      <c r="CB50" s="17"/>
      <c r="CC50" s="20"/>
    </row>
    <row r="51" spans="1:90" s="2" customFormat="1" ht="11.45" customHeight="1" x14ac:dyDescent="0.15">
      <c r="A51" s="113"/>
      <c r="B51" s="115"/>
      <c r="C51" s="730"/>
      <c r="D51" s="731"/>
      <c r="E51" s="731"/>
      <c r="F51" s="731"/>
      <c r="G51" s="731"/>
      <c r="H51" s="731"/>
      <c r="I51" s="731"/>
      <c r="J51" s="731"/>
      <c r="K51" s="731"/>
      <c r="L51" s="731"/>
      <c r="M51" s="731"/>
      <c r="N51" s="731"/>
      <c r="O51" s="731"/>
      <c r="P51" s="731"/>
      <c r="Q51" s="731"/>
      <c r="R51" s="731"/>
      <c r="S51" s="731"/>
      <c r="T51" s="731"/>
      <c r="U51" s="731"/>
      <c r="V51" s="731"/>
      <c r="W51" s="731"/>
      <c r="X51" s="732"/>
      <c r="Y51" s="743"/>
      <c r="Z51" s="744"/>
      <c r="AA51" s="744"/>
      <c r="AB51" s="744"/>
      <c r="AC51" s="744"/>
      <c r="AD51" s="744"/>
      <c r="AE51" s="744"/>
      <c r="AF51" s="745"/>
      <c r="AG51" s="757"/>
      <c r="AH51" s="758"/>
      <c r="AI51" s="758"/>
      <c r="AJ51" s="758"/>
      <c r="AK51" s="758"/>
      <c r="AL51" s="758"/>
      <c r="AM51" s="759"/>
      <c r="AN51" s="746"/>
      <c r="AO51" s="746"/>
      <c r="AP51" s="746"/>
      <c r="AQ51" s="746"/>
      <c r="AR51" s="746"/>
      <c r="AS51" s="746"/>
      <c r="AT51" s="747"/>
      <c r="AU51" s="747"/>
      <c r="AV51" s="746"/>
      <c r="AW51" s="746"/>
      <c r="AX51" s="746"/>
      <c r="AY51" s="746"/>
      <c r="AZ51" s="746"/>
      <c r="BA51" s="746"/>
      <c r="BB51" s="747"/>
      <c r="BC51" s="747"/>
      <c r="BD51" s="746"/>
      <c r="BE51" s="746"/>
      <c r="BF51" s="746"/>
      <c r="BG51" s="746"/>
      <c r="BH51" s="747"/>
      <c r="BI51" s="747"/>
      <c r="BJ51" s="746"/>
      <c r="BK51" s="746"/>
      <c r="BL51" s="747"/>
      <c r="BM51" s="747"/>
      <c r="BN51" s="747"/>
      <c r="BO51" s="761"/>
      <c r="BP51" s="761"/>
      <c r="BQ51" s="761"/>
      <c r="BR51" s="761"/>
      <c r="BS51" s="761"/>
      <c r="BT51" s="761"/>
      <c r="BU51" s="761"/>
      <c r="BV51" s="115"/>
      <c r="BW51" s="115"/>
      <c r="BX51" s="114"/>
      <c r="CB51" s="17"/>
      <c r="CC51" s="20"/>
    </row>
    <row r="52" spans="1:90" s="2" customFormat="1" ht="11.45" customHeight="1" x14ac:dyDescent="0.15">
      <c r="A52" s="113"/>
      <c r="B52" s="115"/>
      <c r="C52" s="733"/>
      <c r="D52" s="734"/>
      <c r="E52" s="734"/>
      <c r="F52" s="734"/>
      <c r="G52" s="734"/>
      <c r="H52" s="734"/>
      <c r="I52" s="734"/>
      <c r="J52" s="734"/>
      <c r="K52" s="734"/>
      <c r="L52" s="734"/>
      <c r="M52" s="734"/>
      <c r="N52" s="734"/>
      <c r="O52" s="734"/>
      <c r="P52" s="734"/>
      <c r="Q52" s="734"/>
      <c r="R52" s="734"/>
      <c r="S52" s="734"/>
      <c r="T52" s="734"/>
      <c r="U52" s="734"/>
      <c r="V52" s="734"/>
      <c r="W52" s="734"/>
      <c r="X52" s="735"/>
      <c r="Y52" s="748"/>
      <c r="Z52" s="749"/>
      <c r="AA52" s="749"/>
      <c r="AB52" s="749"/>
      <c r="AC52" s="749"/>
      <c r="AD52" s="749"/>
      <c r="AE52" s="749"/>
      <c r="AF52" s="750"/>
      <c r="AG52" s="751"/>
      <c r="AH52" s="752"/>
      <c r="AI52" s="752"/>
      <c r="AJ52" s="752"/>
      <c r="AK52" s="752"/>
      <c r="AL52" s="752"/>
      <c r="AM52" s="753"/>
      <c r="AN52" s="746"/>
      <c r="AO52" s="746"/>
      <c r="AP52" s="746"/>
      <c r="AQ52" s="746"/>
      <c r="AR52" s="746"/>
      <c r="AS52" s="746"/>
      <c r="AT52" s="747" t="str">
        <f>IF(AND(AP52="",AR52=""),"",SUM(AP52:AS55))</f>
        <v/>
      </c>
      <c r="AU52" s="747"/>
      <c r="AV52" s="746"/>
      <c r="AW52" s="746"/>
      <c r="AX52" s="746"/>
      <c r="AY52" s="746"/>
      <c r="AZ52" s="746"/>
      <c r="BA52" s="746"/>
      <c r="BB52" s="747" t="str">
        <f>IF(AND(AV52="",AX52="",AZ52=""),"",SUM(AV52:BA55))</f>
        <v/>
      </c>
      <c r="BC52" s="747"/>
      <c r="BD52" s="746"/>
      <c r="BE52" s="746"/>
      <c r="BF52" s="746"/>
      <c r="BG52" s="746"/>
      <c r="BH52" s="747" t="str">
        <f>IF(AND(BD52="",BF52=""),"",SUM(BD52:BG55))</f>
        <v/>
      </c>
      <c r="BI52" s="747"/>
      <c r="BJ52" s="746"/>
      <c r="BK52" s="746"/>
      <c r="BL52" s="747" t="str">
        <f>IF(AND(AN52="",AT52="",BB52="",BH52="",BJ52=""),"",SUM(AN52,AT52,BB52,BH52,BJ52))</f>
        <v/>
      </c>
      <c r="BM52" s="747"/>
      <c r="BN52" s="747"/>
      <c r="BO52" s="760"/>
      <c r="BP52" s="761"/>
      <c r="BQ52" s="761"/>
      <c r="BR52" s="761"/>
      <c r="BS52" s="761"/>
      <c r="BT52" s="761"/>
      <c r="BU52" s="761"/>
      <c r="BV52" s="115"/>
      <c r="BW52" s="115"/>
      <c r="BX52" s="114"/>
      <c r="CB52" s="17" t="str">
        <f>IF(AG52="","",IF(AG52&gt;$CC$13,0,DATEDIF(AG52,$CC$15+1,"Y")))</f>
        <v/>
      </c>
      <c r="CC52" s="20">
        <f>IF(OR(BL52="",BL52=0),DATE(9999,12,31),DATE(YEAR($CC$15)-BL52,MONTH($CC$15),DAY($CC$15)))</f>
        <v>2958465</v>
      </c>
    </row>
    <row r="53" spans="1:90" s="2" customFormat="1" ht="11.45" customHeight="1" x14ac:dyDescent="0.15">
      <c r="A53" s="113"/>
      <c r="B53" s="115"/>
      <c r="C53" s="736"/>
      <c r="D53" s="737"/>
      <c r="E53" s="737"/>
      <c r="F53" s="737"/>
      <c r="G53" s="737"/>
      <c r="H53" s="737"/>
      <c r="I53" s="737"/>
      <c r="J53" s="737"/>
      <c r="K53" s="737"/>
      <c r="L53" s="737"/>
      <c r="M53" s="737"/>
      <c r="N53" s="737"/>
      <c r="O53" s="737"/>
      <c r="P53" s="737"/>
      <c r="Q53" s="737"/>
      <c r="R53" s="737"/>
      <c r="S53" s="737"/>
      <c r="T53" s="737"/>
      <c r="U53" s="737"/>
      <c r="V53" s="737"/>
      <c r="W53" s="737"/>
      <c r="X53" s="738"/>
      <c r="Y53" s="740"/>
      <c r="Z53" s="741"/>
      <c r="AA53" s="741"/>
      <c r="AB53" s="741"/>
      <c r="AC53" s="741"/>
      <c r="AD53" s="741"/>
      <c r="AE53" s="741"/>
      <c r="AF53" s="742"/>
      <c r="AG53" s="754"/>
      <c r="AH53" s="755"/>
      <c r="AI53" s="755"/>
      <c r="AJ53" s="755"/>
      <c r="AK53" s="755"/>
      <c r="AL53" s="755"/>
      <c r="AM53" s="756"/>
      <c r="AN53" s="746"/>
      <c r="AO53" s="746"/>
      <c r="AP53" s="746"/>
      <c r="AQ53" s="746"/>
      <c r="AR53" s="746"/>
      <c r="AS53" s="746"/>
      <c r="AT53" s="747"/>
      <c r="AU53" s="747"/>
      <c r="AV53" s="746"/>
      <c r="AW53" s="746"/>
      <c r="AX53" s="746"/>
      <c r="AY53" s="746"/>
      <c r="AZ53" s="746"/>
      <c r="BA53" s="746"/>
      <c r="BB53" s="747"/>
      <c r="BC53" s="747"/>
      <c r="BD53" s="746"/>
      <c r="BE53" s="746"/>
      <c r="BF53" s="746"/>
      <c r="BG53" s="746"/>
      <c r="BH53" s="747"/>
      <c r="BI53" s="747"/>
      <c r="BJ53" s="746"/>
      <c r="BK53" s="746"/>
      <c r="BL53" s="747"/>
      <c r="BM53" s="747"/>
      <c r="BN53" s="747"/>
      <c r="BO53" s="761"/>
      <c r="BP53" s="761"/>
      <c r="BQ53" s="761"/>
      <c r="BR53" s="761"/>
      <c r="BS53" s="761"/>
      <c r="BT53" s="761"/>
      <c r="BU53" s="761"/>
      <c r="BV53" s="115"/>
      <c r="BW53" s="115"/>
      <c r="BX53" s="114"/>
      <c r="CB53" s="17"/>
      <c r="CC53" s="20"/>
    </row>
    <row r="54" spans="1:90" s="2" customFormat="1" ht="11.45" customHeight="1" x14ac:dyDescent="0.15">
      <c r="A54" s="113"/>
      <c r="B54" s="115"/>
      <c r="C54" s="727"/>
      <c r="D54" s="728"/>
      <c r="E54" s="728"/>
      <c r="F54" s="728"/>
      <c r="G54" s="728"/>
      <c r="H54" s="728"/>
      <c r="I54" s="728"/>
      <c r="J54" s="728"/>
      <c r="K54" s="728"/>
      <c r="L54" s="728"/>
      <c r="M54" s="728"/>
      <c r="N54" s="728"/>
      <c r="O54" s="728"/>
      <c r="P54" s="728"/>
      <c r="Q54" s="728"/>
      <c r="R54" s="728"/>
      <c r="S54" s="728"/>
      <c r="T54" s="728"/>
      <c r="U54" s="728"/>
      <c r="V54" s="728"/>
      <c r="W54" s="728"/>
      <c r="X54" s="729"/>
      <c r="Y54" s="740"/>
      <c r="Z54" s="741"/>
      <c r="AA54" s="741"/>
      <c r="AB54" s="741"/>
      <c r="AC54" s="741"/>
      <c r="AD54" s="741"/>
      <c r="AE54" s="741"/>
      <c r="AF54" s="742"/>
      <c r="AG54" s="754"/>
      <c r="AH54" s="755"/>
      <c r="AI54" s="755"/>
      <c r="AJ54" s="755"/>
      <c r="AK54" s="755"/>
      <c r="AL54" s="755"/>
      <c r="AM54" s="756"/>
      <c r="AN54" s="746"/>
      <c r="AO54" s="746"/>
      <c r="AP54" s="746"/>
      <c r="AQ54" s="746"/>
      <c r="AR54" s="746"/>
      <c r="AS54" s="746"/>
      <c r="AT54" s="747"/>
      <c r="AU54" s="747"/>
      <c r="AV54" s="746"/>
      <c r="AW54" s="746"/>
      <c r="AX54" s="746"/>
      <c r="AY54" s="746"/>
      <c r="AZ54" s="746"/>
      <c r="BA54" s="746"/>
      <c r="BB54" s="747"/>
      <c r="BC54" s="747"/>
      <c r="BD54" s="746"/>
      <c r="BE54" s="746"/>
      <c r="BF54" s="746"/>
      <c r="BG54" s="746"/>
      <c r="BH54" s="747"/>
      <c r="BI54" s="747"/>
      <c r="BJ54" s="746"/>
      <c r="BK54" s="746"/>
      <c r="BL54" s="747"/>
      <c r="BM54" s="747"/>
      <c r="BN54" s="747"/>
      <c r="BO54" s="761"/>
      <c r="BP54" s="761"/>
      <c r="BQ54" s="761"/>
      <c r="BR54" s="761"/>
      <c r="BS54" s="761"/>
      <c r="BT54" s="761"/>
      <c r="BU54" s="761"/>
      <c r="BV54" s="115"/>
      <c r="BW54" s="115"/>
      <c r="BX54" s="114"/>
      <c r="CB54" s="17"/>
      <c r="CC54" s="20"/>
    </row>
    <row r="55" spans="1:90" s="2" customFormat="1" ht="11.45" customHeight="1" x14ac:dyDescent="0.15">
      <c r="A55" s="113"/>
      <c r="B55" s="115"/>
      <c r="C55" s="730"/>
      <c r="D55" s="731"/>
      <c r="E55" s="731"/>
      <c r="F55" s="731"/>
      <c r="G55" s="731"/>
      <c r="H55" s="731"/>
      <c r="I55" s="731"/>
      <c r="J55" s="731"/>
      <c r="K55" s="731"/>
      <c r="L55" s="731"/>
      <c r="M55" s="731"/>
      <c r="N55" s="731"/>
      <c r="O55" s="731"/>
      <c r="P55" s="731"/>
      <c r="Q55" s="731"/>
      <c r="R55" s="731"/>
      <c r="S55" s="731"/>
      <c r="T55" s="731"/>
      <c r="U55" s="731"/>
      <c r="V55" s="731"/>
      <c r="W55" s="731"/>
      <c r="X55" s="732"/>
      <c r="Y55" s="743"/>
      <c r="Z55" s="744"/>
      <c r="AA55" s="744"/>
      <c r="AB55" s="744"/>
      <c r="AC55" s="744"/>
      <c r="AD55" s="744"/>
      <c r="AE55" s="744"/>
      <c r="AF55" s="745"/>
      <c r="AG55" s="757"/>
      <c r="AH55" s="758"/>
      <c r="AI55" s="758"/>
      <c r="AJ55" s="758"/>
      <c r="AK55" s="758"/>
      <c r="AL55" s="758"/>
      <c r="AM55" s="759"/>
      <c r="AN55" s="746"/>
      <c r="AO55" s="746"/>
      <c r="AP55" s="746"/>
      <c r="AQ55" s="746"/>
      <c r="AR55" s="746"/>
      <c r="AS55" s="746"/>
      <c r="AT55" s="747"/>
      <c r="AU55" s="747"/>
      <c r="AV55" s="746"/>
      <c r="AW55" s="746"/>
      <c r="AX55" s="746"/>
      <c r="AY55" s="746"/>
      <c r="AZ55" s="746"/>
      <c r="BA55" s="746"/>
      <c r="BB55" s="747"/>
      <c r="BC55" s="747"/>
      <c r="BD55" s="746"/>
      <c r="BE55" s="746"/>
      <c r="BF55" s="746"/>
      <c r="BG55" s="746"/>
      <c r="BH55" s="747"/>
      <c r="BI55" s="747"/>
      <c r="BJ55" s="746"/>
      <c r="BK55" s="746"/>
      <c r="BL55" s="747"/>
      <c r="BM55" s="747"/>
      <c r="BN55" s="747"/>
      <c r="BO55" s="761"/>
      <c r="BP55" s="761"/>
      <c r="BQ55" s="761"/>
      <c r="BR55" s="761"/>
      <c r="BS55" s="761"/>
      <c r="BT55" s="761"/>
      <c r="BU55" s="761"/>
      <c r="BV55" s="115"/>
      <c r="BW55" s="115"/>
      <c r="BX55" s="114"/>
      <c r="CB55" s="17"/>
      <c r="CC55" s="20"/>
    </row>
    <row r="56" spans="1:90" s="2" customFormat="1" ht="11.45" customHeight="1" x14ac:dyDescent="0.15">
      <c r="A56" s="113"/>
      <c r="B56" s="115"/>
      <c r="C56" s="733"/>
      <c r="D56" s="734"/>
      <c r="E56" s="734"/>
      <c r="F56" s="734"/>
      <c r="G56" s="734"/>
      <c r="H56" s="734"/>
      <c r="I56" s="734"/>
      <c r="J56" s="734"/>
      <c r="K56" s="734"/>
      <c r="L56" s="734"/>
      <c r="M56" s="734"/>
      <c r="N56" s="734"/>
      <c r="O56" s="734"/>
      <c r="P56" s="734"/>
      <c r="Q56" s="734"/>
      <c r="R56" s="734"/>
      <c r="S56" s="734"/>
      <c r="T56" s="734"/>
      <c r="U56" s="734"/>
      <c r="V56" s="734"/>
      <c r="W56" s="734"/>
      <c r="X56" s="735"/>
      <c r="Y56" s="748"/>
      <c r="Z56" s="749"/>
      <c r="AA56" s="749"/>
      <c r="AB56" s="749"/>
      <c r="AC56" s="749"/>
      <c r="AD56" s="749"/>
      <c r="AE56" s="749"/>
      <c r="AF56" s="750"/>
      <c r="AG56" s="751"/>
      <c r="AH56" s="752"/>
      <c r="AI56" s="752"/>
      <c r="AJ56" s="752"/>
      <c r="AK56" s="752"/>
      <c r="AL56" s="752"/>
      <c r="AM56" s="753"/>
      <c r="AN56" s="746"/>
      <c r="AO56" s="746"/>
      <c r="AP56" s="746"/>
      <c r="AQ56" s="746"/>
      <c r="AR56" s="746"/>
      <c r="AS56" s="746"/>
      <c r="AT56" s="747" t="str">
        <f>IF(AND(AP56="",AR56=""),"",SUM(AP56:AS59))</f>
        <v/>
      </c>
      <c r="AU56" s="747"/>
      <c r="AV56" s="746"/>
      <c r="AW56" s="746"/>
      <c r="AX56" s="746"/>
      <c r="AY56" s="746"/>
      <c r="AZ56" s="746"/>
      <c r="BA56" s="746"/>
      <c r="BB56" s="747" t="str">
        <f>IF(AND(AV56="",AX56="",AZ56=""),"",SUM(AV56:BA59))</f>
        <v/>
      </c>
      <c r="BC56" s="747"/>
      <c r="BD56" s="746"/>
      <c r="BE56" s="746"/>
      <c r="BF56" s="746"/>
      <c r="BG56" s="746"/>
      <c r="BH56" s="747" t="str">
        <f>IF(AND(BD56="",BF56=""),"",SUM(BD56:BG59))</f>
        <v/>
      </c>
      <c r="BI56" s="747"/>
      <c r="BJ56" s="746"/>
      <c r="BK56" s="746"/>
      <c r="BL56" s="747" t="str">
        <f>IF(AND(AN56="",AT56="",BB56="",BH56="",BJ56=""),"",SUM(AN56,AT56,BB56,BH56,BJ56))</f>
        <v/>
      </c>
      <c r="BM56" s="747"/>
      <c r="BN56" s="747"/>
      <c r="BO56" s="760"/>
      <c r="BP56" s="761"/>
      <c r="BQ56" s="761"/>
      <c r="BR56" s="761"/>
      <c r="BS56" s="761"/>
      <c r="BT56" s="761"/>
      <c r="BU56" s="761"/>
      <c r="BV56" s="115"/>
      <c r="BW56" s="115"/>
      <c r="BX56" s="114"/>
      <c r="CB56" s="17" t="str">
        <f>IF(AG56="","",IF(AG56&gt;$CC$13,0,DATEDIF(AG56,$CC$15+1,"Y")))</f>
        <v/>
      </c>
      <c r="CC56" s="20">
        <f>IF(OR(BL56="",BL56=0),DATE(9999,12,31),DATE(YEAR($CC$15)-BL56,MONTH($CC$15),DAY($CC$15)))</f>
        <v>2958465</v>
      </c>
    </row>
    <row r="57" spans="1:90" s="2" customFormat="1" ht="11.45" customHeight="1" x14ac:dyDescent="0.15">
      <c r="A57" s="113"/>
      <c r="B57" s="115"/>
      <c r="C57" s="736"/>
      <c r="D57" s="737"/>
      <c r="E57" s="737"/>
      <c r="F57" s="737"/>
      <c r="G57" s="737"/>
      <c r="H57" s="737"/>
      <c r="I57" s="737"/>
      <c r="J57" s="737"/>
      <c r="K57" s="737"/>
      <c r="L57" s="737"/>
      <c r="M57" s="737"/>
      <c r="N57" s="737"/>
      <c r="O57" s="737"/>
      <c r="P57" s="737"/>
      <c r="Q57" s="737"/>
      <c r="R57" s="737"/>
      <c r="S57" s="737"/>
      <c r="T57" s="737"/>
      <c r="U57" s="737"/>
      <c r="V57" s="737"/>
      <c r="W57" s="737"/>
      <c r="X57" s="738"/>
      <c r="Y57" s="740"/>
      <c r="Z57" s="741"/>
      <c r="AA57" s="741"/>
      <c r="AB57" s="741"/>
      <c r="AC57" s="741"/>
      <c r="AD57" s="741"/>
      <c r="AE57" s="741"/>
      <c r="AF57" s="742"/>
      <c r="AG57" s="754"/>
      <c r="AH57" s="755"/>
      <c r="AI57" s="755"/>
      <c r="AJ57" s="755"/>
      <c r="AK57" s="755"/>
      <c r="AL57" s="755"/>
      <c r="AM57" s="756"/>
      <c r="AN57" s="746"/>
      <c r="AO57" s="746"/>
      <c r="AP57" s="746"/>
      <c r="AQ57" s="746"/>
      <c r="AR57" s="746"/>
      <c r="AS57" s="746"/>
      <c r="AT57" s="747"/>
      <c r="AU57" s="747"/>
      <c r="AV57" s="746"/>
      <c r="AW57" s="746"/>
      <c r="AX57" s="746"/>
      <c r="AY57" s="746"/>
      <c r="AZ57" s="746"/>
      <c r="BA57" s="746"/>
      <c r="BB57" s="747"/>
      <c r="BC57" s="747"/>
      <c r="BD57" s="746"/>
      <c r="BE57" s="746"/>
      <c r="BF57" s="746"/>
      <c r="BG57" s="746"/>
      <c r="BH57" s="747"/>
      <c r="BI57" s="747"/>
      <c r="BJ57" s="746"/>
      <c r="BK57" s="746"/>
      <c r="BL57" s="747"/>
      <c r="BM57" s="747"/>
      <c r="BN57" s="747"/>
      <c r="BO57" s="761"/>
      <c r="BP57" s="761"/>
      <c r="BQ57" s="761"/>
      <c r="BR57" s="761"/>
      <c r="BS57" s="761"/>
      <c r="BT57" s="761"/>
      <c r="BU57" s="761"/>
      <c r="BV57" s="115"/>
      <c r="BW57" s="115"/>
      <c r="BX57" s="114"/>
      <c r="CB57" s="17"/>
      <c r="CC57" s="21"/>
    </row>
    <row r="58" spans="1:90" s="2" customFormat="1" ht="11.45" customHeight="1" x14ac:dyDescent="0.15">
      <c r="A58" s="113"/>
      <c r="B58" s="115"/>
      <c r="C58" s="727"/>
      <c r="D58" s="728"/>
      <c r="E58" s="728"/>
      <c r="F58" s="728"/>
      <c r="G58" s="728"/>
      <c r="H58" s="728"/>
      <c r="I58" s="728"/>
      <c r="J58" s="728"/>
      <c r="K58" s="728"/>
      <c r="L58" s="728"/>
      <c r="M58" s="728"/>
      <c r="N58" s="728"/>
      <c r="O58" s="728"/>
      <c r="P58" s="728"/>
      <c r="Q58" s="728"/>
      <c r="R58" s="728"/>
      <c r="S58" s="728"/>
      <c r="T58" s="728"/>
      <c r="U58" s="728"/>
      <c r="V58" s="728"/>
      <c r="W58" s="728"/>
      <c r="X58" s="729"/>
      <c r="Y58" s="740"/>
      <c r="Z58" s="741"/>
      <c r="AA58" s="741"/>
      <c r="AB58" s="741"/>
      <c r="AC58" s="741"/>
      <c r="AD58" s="741"/>
      <c r="AE58" s="741"/>
      <c r="AF58" s="742"/>
      <c r="AG58" s="754"/>
      <c r="AH58" s="755"/>
      <c r="AI58" s="755"/>
      <c r="AJ58" s="755"/>
      <c r="AK58" s="755"/>
      <c r="AL58" s="755"/>
      <c r="AM58" s="756"/>
      <c r="AN58" s="746"/>
      <c r="AO58" s="746"/>
      <c r="AP58" s="746"/>
      <c r="AQ58" s="746"/>
      <c r="AR58" s="746"/>
      <c r="AS58" s="746"/>
      <c r="AT58" s="747"/>
      <c r="AU58" s="747"/>
      <c r="AV58" s="746"/>
      <c r="AW58" s="746"/>
      <c r="AX58" s="746"/>
      <c r="AY58" s="746"/>
      <c r="AZ58" s="746"/>
      <c r="BA58" s="746"/>
      <c r="BB58" s="747"/>
      <c r="BC58" s="747"/>
      <c r="BD58" s="746"/>
      <c r="BE58" s="746"/>
      <c r="BF58" s="746"/>
      <c r="BG58" s="746"/>
      <c r="BH58" s="747"/>
      <c r="BI58" s="747"/>
      <c r="BJ58" s="746"/>
      <c r="BK58" s="746"/>
      <c r="BL58" s="747"/>
      <c r="BM58" s="747"/>
      <c r="BN58" s="747"/>
      <c r="BO58" s="761"/>
      <c r="BP58" s="761"/>
      <c r="BQ58" s="761"/>
      <c r="BR58" s="761"/>
      <c r="BS58" s="761"/>
      <c r="BT58" s="761"/>
      <c r="BU58" s="761"/>
      <c r="BV58" s="115"/>
      <c r="BW58" s="115"/>
      <c r="BX58" s="114"/>
      <c r="CB58" s="17"/>
      <c r="CC58" s="21"/>
    </row>
    <row r="59" spans="1:90" s="2" customFormat="1" ht="11.45" customHeight="1" x14ac:dyDescent="0.15">
      <c r="A59" s="113"/>
      <c r="B59" s="115"/>
      <c r="C59" s="730"/>
      <c r="D59" s="731"/>
      <c r="E59" s="731"/>
      <c r="F59" s="731"/>
      <c r="G59" s="731"/>
      <c r="H59" s="731"/>
      <c r="I59" s="731"/>
      <c r="J59" s="731"/>
      <c r="K59" s="731"/>
      <c r="L59" s="731"/>
      <c r="M59" s="731"/>
      <c r="N59" s="731"/>
      <c r="O59" s="731"/>
      <c r="P59" s="731"/>
      <c r="Q59" s="731"/>
      <c r="R59" s="731"/>
      <c r="S59" s="731"/>
      <c r="T59" s="731"/>
      <c r="U59" s="731"/>
      <c r="V59" s="731"/>
      <c r="W59" s="731"/>
      <c r="X59" s="732"/>
      <c r="Y59" s="743"/>
      <c r="Z59" s="744"/>
      <c r="AA59" s="744"/>
      <c r="AB59" s="744"/>
      <c r="AC59" s="744"/>
      <c r="AD59" s="744"/>
      <c r="AE59" s="744"/>
      <c r="AF59" s="745"/>
      <c r="AG59" s="757"/>
      <c r="AH59" s="758"/>
      <c r="AI59" s="758"/>
      <c r="AJ59" s="758"/>
      <c r="AK59" s="758"/>
      <c r="AL59" s="758"/>
      <c r="AM59" s="759"/>
      <c r="AN59" s="746"/>
      <c r="AO59" s="746"/>
      <c r="AP59" s="746"/>
      <c r="AQ59" s="746"/>
      <c r="AR59" s="746"/>
      <c r="AS59" s="746"/>
      <c r="AT59" s="747"/>
      <c r="AU59" s="747"/>
      <c r="AV59" s="746"/>
      <c r="AW59" s="746"/>
      <c r="AX59" s="746"/>
      <c r="AY59" s="746"/>
      <c r="AZ59" s="746"/>
      <c r="BA59" s="746"/>
      <c r="BB59" s="747"/>
      <c r="BC59" s="747"/>
      <c r="BD59" s="746"/>
      <c r="BE59" s="746"/>
      <c r="BF59" s="746"/>
      <c r="BG59" s="746"/>
      <c r="BH59" s="747"/>
      <c r="BI59" s="747"/>
      <c r="BJ59" s="746"/>
      <c r="BK59" s="746"/>
      <c r="BL59" s="747"/>
      <c r="BM59" s="747"/>
      <c r="BN59" s="747"/>
      <c r="BO59" s="761"/>
      <c r="BP59" s="761"/>
      <c r="BQ59" s="761"/>
      <c r="BR59" s="761"/>
      <c r="BS59" s="761"/>
      <c r="BT59" s="761"/>
      <c r="BU59" s="761"/>
      <c r="BV59" s="115"/>
      <c r="BW59" s="115"/>
      <c r="BX59" s="114"/>
      <c r="CB59" s="17"/>
      <c r="CC59" s="21" t="s">
        <v>227</v>
      </c>
      <c r="CD59" s="19"/>
      <c r="CE59" s="19"/>
      <c r="CF59" s="19"/>
      <c r="CG59" s="19"/>
      <c r="CH59" s="19"/>
      <c r="CI59" s="19"/>
      <c r="CJ59" s="19"/>
      <c r="CK59" s="19"/>
      <c r="CL59" s="19"/>
    </row>
    <row r="60" spans="1:90" s="2" customFormat="1" ht="18" customHeight="1" x14ac:dyDescent="0.15">
      <c r="A60" s="113"/>
      <c r="B60" s="115"/>
      <c r="C60" s="115" t="s">
        <v>94</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c r="CB60" s="14"/>
      <c r="CC60" s="14"/>
    </row>
    <row r="61" spans="1:90" s="2" customFormat="1" ht="18" customHeight="1" x14ac:dyDescent="0.15">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c r="CB61" s="14"/>
      <c r="CC61" s="14"/>
    </row>
    <row r="62" spans="1:90" s="2" customFormat="1" ht="18" customHeight="1" x14ac:dyDescent="0.15">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c r="CB62" s="14"/>
      <c r="CC62" s="14"/>
    </row>
    <row r="63" spans="1:90" s="2" customFormat="1" ht="18" customHeight="1" x14ac:dyDescent="0.15">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c r="CB63" s="14"/>
      <c r="CC63" s="14"/>
    </row>
    <row r="64" spans="1:90" s="2" customFormat="1" ht="18" customHeight="1" x14ac:dyDescent="0.15">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c r="CB64" s="14"/>
      <c r="CC64" s="14"/>
    </row>
    <row r="65" spans="1:106" s="2" customFormat="1" ht="18" customHeight="1" x14ac:dyDescent="0.15">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c r="CB65" s="14"/>
      <c r="CC65" s="14"/>
    </row>
    <row r="66" spans="1:106" s="2" customFormat="1" ht="18" customHeight="1" x14ac:dyDescent="0.15">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c r="CB66" s="14"/>
      <c r="CC66" s="14"/>
    </row>
    <row r="67" spans="1:106" s="2" customFormat="1" ht="18" customHeight="1" x14ac:dyDescent="0.15">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16"/>
      <c r="CC67" s="16"/>
      <c r="CT67" s="6"/>
      <c r="CU67" s="6"/>
      <c r="CV67" s="6"/>
      <c r="CW67" s="6"/>
      <c r="CX67" s="6"/>
      <c r="CY67" s="6"/>
      <c r="CZ67" s="6"/>
      <c r="DA67" s="6"/>
      <c r="DB67" s="6"/>
    </row>
    <row r="68" spans="1:106" s="2" customFormat="1" ht="18" customHeight="1" x14ac:dyDescent="0.15">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16"/>
      <c r="CC68" s="16"/>
      <c r="CT68" s="6"/>
      <c r="CU68" s="6"/>
      <c r="CV68" s="6"/>
      <c r="CW68" s="6"/>
      <c r="CX68" s="6"/>
      <c r="CY68" s="6"/>
      <c r="CZ68" s="6"/>
      <c r="DA68" s="6"/>
      <c r="DB68" s="6"/>
    </row>
    <row r="69" spans="1:106" ht="18" customHeight="1" x14ac:dyDescent="0.15">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ht="13.5"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x14ac:dyDescent="0.15"/>
    <row r="72" spans="1:106" ht="13.5" customHeight="1" x14ac:dyDescent="0.15"/>
  </sheetData>
  <sheetProtection password="C6E7" sheet="1" objects="1" scenarios="1"/>
  <mergeCells count="236">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G2:N3"/>
    <mergeCell ref="O2:X3"/>
    <mergeCell ref="AA2:AH3"/>
    <mergeCell ref="AI2:AS3"/>
    <mergeCell ref="Y5:AU7"/>
    <mergeCell ref="C6:V7"/>
    <mergeCell ref="AP11:AU11"/>
    <mergeCell ref="AV11:BC11"/>
    <mergeCell ref="BD11:BI11"/>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s>
  <phoneticPr fontId="2"/>
  <conditionalFormatting sqref="AG20:AM59">
    <cfRule type="cellIs" dxfId="20" priority="1" operator="between">
      <formula>44197</formula>
      <formula>44561</formula>
    </cfRule>
    <cfRule type="cellIs" dxfId="19" priority="2" operator="between">
      <formula>43831</formula>
      <formula>44196</formula>
    </cfRule>
    <cfRule type="cellIs" dxfId="18"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20:X21 C52:X53 C24:X25 C32:X33 C36:X37 C40:X41 C48:X49 C28:X29 C44:X45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0"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autoPageBreaks="0"/>
  </sheetPr>
  <dimension ref="A1:DB72"/>
  <sheetViews>
    <sheetView showGridLines="0" showRowColHeaders="0" zoomScaleNormal="100" zoomScaleSheetLayoutView="75" workbookViewId="0">
      <selection activeCell="Y8" sqref="Y8"/>
    </sheetView>
  </sheetViews>
  <sheetFormatPr defaultColWidth="0" defaultRowHeight="0" customHeight="1" zeroHeight="1" x14ac:dyDescent="0.15"/>
  <cols>
    <col min="1" max="76" width="2.5" style="1" customWidth="1"/>
    <col min="77" max="77" width="4" style="1" customWidth="1"/>
    <col min="78" max="79" width="11.75" style="1" hidden="1" customWidth="1"/>
    <col min="80" max="81" width="11.75" style="14" hidden="1" customWidth="1"/>
    <col min="82" max="16384" width="11.75" style="1" hidden="1"/>
  </cols>
  <sheetData>
    <row r="1" spans="1:84" ht="13.5"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x14ac:dyDescent="0.15">
      <c r="A2" s="87"/>
      <c r="B2" s="88"/>
      <c r="C2" s="88"/>
      <c r="D2" s="88"/>
      <c r="E2" s="88"/>
      <c r="F2" s="88"/>
      <c r="G2" s="263" t="s">
        <v>169</v>
      </c>
      <c r="H2" s="240"/>
      <c r="I2" s="240"/>
      <c r="J2" s="240"/>
      <c r="K2" s="240"/>
      <c r="L2" s="240"/>
      <c r="M2" s="240"/>
      <c r="N2" s="241"/>
      <c r="O2" s="246"/>
      <c r="P2" s="247"/>
      <c r="Q2" s="247"/>
      <c r="R2" s="247"/>
      <c r="S2" s="247"/>
      <c r="T2" s="247"/>
      <c r="U2" s="247"/>
      <c r="V2" s="247"/>
      <c r="W2" s="247"/>
      <c r="X2" s="248"/>
      <c r="Y2" s="88"/>
      <c r="Z2" s="88"/>
      <c r="AA2" s="263" t="s">
        <v>170</v>
      </c>
      <c r="AB2" s="240"/>
      <c r="AC2" s="240"/>
      <c r="AD2" s="240"/>
      <c r="AE2" s="240"/>
      <c r="AF2" s="240"/>
      <c r="AG2" s="240"/>
      <c r="AH2" s="241"/>
      <c r="AI2" s="267">
        <f>'様式1-1'!$AW$2</f>
        <v>0</v>
      </c>
      <c r="AJ2" s="268"/>
      <c r="AK2" s="268"/>
      <c r="AL2" s="268"/>
      <c r="AM2" s="268"/>
      <c r="AN2" s="268"/>
      <c r="AO2" s="268"/>
      <c r="AP2" s="268"/>
      <c r="AQ2" s="268"/>
      <c r="AR2" s="268"/>
      <c r="AS2" s="26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x14ac:dyDescent="0.15">
      <c r="A3" s="87"/>
      <c r="B3" s="88"/>
      <c r="C3" s="88"/>
      <c r="D3" s="88"/>
      <c r="E3" s="88"/>
      <c r="F3" s="88"/>
      <c r="G3" s="242"/>
      <c r="H3" s="243"/>
      <c r="I3" s="243"/>
      <c r="J3" s="243"/>
      <c r="K3" s="243"/>
      <c r="L3" s="243"/>
      <c r="M3" s="243"/>
      <c r="N3" s="244"/>
      <c r="O3" s="249"/>
      <c r="P3" s="250"/>
      <c r="Q3" s="250"/>
      <c r="R3" s="250"/>
      <c r="S3" s="250"/>
      <c r="T3" s="250"/>
      <c r="U3" s="250"/>
      <c r="V3" s="250"/>
      <c r="W3" s="250"/>
      <c r="X3" s="251"/>
      <c r="Y3" s="88"/>
      <c r="Z3" s="88"/>
      <c r="AA3" s="242"/>
      <c r="AB3" s="243"/>
      <c r="AC3" s="243"/>
      <c r="AD3" s="243"/>
      <c r="AE3" s="243"/>
      <c r="AF3" s="243"/>
      <c r="AG3" s="243"/>
      <c r="AH3" s="244"/>
      <c r="AI3" s="270"/>
      <c r="AJ3" s="271"/>
      <c r="AK3" s="271"/>
      <c r="AL3" s="271"/>
      <c r="AM3" s="271"/>
      <c r="AN3" s="271"/>
      <c r="AO3" s="271"/>
      <c r="AP3" s="271"/>
      <c r="AQ3" s="271"/>
      <c r="AR3" s="271"/>
      <c r="AS3" s="272"/>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ht="13.5"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x14ac:dyDescent="0.3">
      <c r="A5" s="113"/>
      <c r="B5" s="115"/>
      <c r="C5" s="95"/>
      <c r="D5" s="115"/>
      <c r="E5" s="115"/>
      <c r="F5" s="115"/>
      <c r="G5" s="115"/>
      <c r="H5" s="115"/>
      <c r="I5" s="115"/>
      <c r="J5" s="115"/>
      <c r="K5" s="115"/>
      <c r="L5" s="115"/>
      <c r="M5" s="115"/>
      <c r="N5" s="115"/>
      <c r="O5" s="115"/>
      <c r="P5" s="115"/>
      <c r="Q5" s="115"/>
      <c r="R5" s="115"/>
      <c r="S5" s="115"/>
      <c r="T5" s="115"/>
      <c r="U5" s="115"/>
      <c r="V5" s="115"/>
      <c r="W5" s="115"/>
      <c r="X5" s="115"/>
      <c r="Y5" s="655" t="s">
        <v>96</v>
      </c>
      <c r="Z5" s="655"/>
      <c r="AA5" s="655"/>
      <c r="AB5" s="655"/>
      <c r="AC5" s="655"/>
      <c r="AD5" s="655"/>
      <c r="AE5" s="655"/>
      <c r="AF5" s="655"/>
      <c r="AG5" s="655"/>
      <c r="AH5" s="655"/>
      <c r="AI5" s="655"/>
      <c r="AJ5" s="655"/>
      <c r="AK5" s="655"/>
      <c r="AL5" s="655"/>
      <c r="AM5" s="655"/>
      <c r="AN5" s="655"/>
      <c r="AO5" s="739"/>
      <c r="AP5" s="739"/>
      <c r="AQ5" s="739"/>
      <c r="AR5" s="739"/>
      <c r="AS5" s="739"/>
      <c r="AT5" s="739"/>
      <c r="AU5" s="739"/>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c r="BZ5" s="14"/>
      <c r="CA5" s="14"/>
      <c r="CB5" s="14"/>
      <c r="CC5" s="14"/>
    </row>
    <row r="6" spans="1:84" s="2" customFormat="1" ht="13.5" customHeight="1" x14ac:dyDescent="0.3">
      <c r="A6" s="113"/>
      <c r="B6" s="115"/>
      <c r="C6" s="667" t="s">
        <v>112</v>
      </c>
      <c r="D6" s="668"/>
      <c r="E6" s="668"/>
      <c r="F6" s="668"/>
      <c r="G6" s="668"/>
      <c r="H6" s="668"/>
      <c r="I6" s="668"/>
      <c r="J6" s="668"/>
      <c r="K6" s="668"/>
      <c r="L6" s="668"/>
      <c r="M6" s="669"/>
      <c r="N6" s="669"/>
      <c r="O6" s="669"/>
      <c r="P6" s="669"/>
      <c r="Q6" s="669"/>
      <c r="R6" s="669"/>
      <c r="S6" s="669"/>
      <c r="T6" s="669"/>
      <c r="U6" s="669"/>
      <c r="V6" s="669"/>
      <c r="W6" s="115"/>
      <c r="X6" s="115"/>
      <c r="Y6" s="655"/>
      <c r="Z6" s="655"/>
      <c r="AA6" s="655"/>
      <c r="AB6" s="655"/>
      <c r="AC6" s="655"/>
      <c r="AD6" s="655"/>
      <c r="AE6" s="655"/>
      <c r="AF6" s="655"/>
      <c r="AG6" s="655"/>
      <c r="AH6" s="655"/>
      <c r="AI6" s="655"/>
      <c r="AJ6" s="655"/>
      <c r="AK6" s="655"/>
      <c r="AL6" s="655"/>
      <c r="AM6" s="655"/>
      <c r="AN6" s="655"/>
      <c r="AO6" s="739"/>
      <c r="AP6" s="739"/>
      <c r="AQ6" s="739"/>
      <c r="AR6" s="739"/>
      <c r="AS6" s="739"/>
      <c r="AT6" s="739"/>
      <c r="AU6" s="739"/>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c r="BZ6" s="14"/>
      <c r="CA6" s="14"/>
      <c r="CB6" s="14"/>
      <c r="CC6" s="14"/>
    </row>
    <row r="7" spans="1:84" s="2" customFormat="1" ht="13.5" customHeight="1" x14ac:dyDescent="0.3">
      <c r="A7" s="113"/>
      <c r="B7" s="115"/>
      <c r="C7" s="668"/>
      <c r="D7" s="668"/>
      <c r="E7" s="668"/>
      <c r="F7" s="668"/>
      <c r="G7" s="668"/>
      <c r="H7" s="668"/>
      <c r="I7" s="668"/>
      <c r="J7" s="668"/>
      <c r="K7" s="668"/>
      <c r="L7" s="668"/>
      <c r="M7" s="669"/>
      <c r="N7" s="669"/>
      <c r="O7" s="669"/>
      <c r="P7" s="669"/>
      <c r="Q7" s="669"/>
      <c r="R7" s="669"/>
      <c r="S7" s="669"/>
      <c r="T7" s="669"/>
      <c r="U7" s="669"/>
      <c r="V7" s="669"/>
      <c r="W7" s="115"/>
      <c r="X7" s="115"/>
      <c r="Y7" s="655"/>
      <c r="Z7" s="655"/>
      <c r="AA7" s="655"/>
      <c r="AB7" s="655"/>
      <c r="AC7" s="655"/>
      <c r="AD7" s="655"/>
      <c r="AE7" s="655"/>
      <c r="AF7" s="655"/>
      <c r="AG7" s="655"/>
      <c r="AH7" s="655"/>
      <c r="AI7" s="655"/>
      <c r="AJ7" s="655"/>
      <c r="AK7" s="655"/>
      <c r="AL7" s="655"/>
      <c r="AM7" s="655"/>
      <c r="AN7" s="655"/>
      <c r="AO7" s="739"/>
      <c r="AP7" s="739"/>
      <c r="AQ7" s="739"/>
      <c r="AR7" s="739"/>
      <c r="AS7" s="739"/>
      <c r="AT7" s="739"/>
      <c r="AU7" s="739"/>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c r="BZ7" s="14"/>
      <c r="CA7" s="14"/>
      <c r="CB7" s="14"/>
      <c r="CC7" s="14"/>
    </row>
    <row r="8" spans="1:84" s="2" customFormat="1" ht="13.5" x14ac:dyDescent="0.15">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c r="CB8" s="14"/>
      <c r="CC8" s="14"/>
    </row>
    <row r="9" spans="1:84" s="2" customFormat="1" ht="11.25" customHeight="1" x14ac:dyDescent="0.15">
      <c r="A9" s="113"/>
      <c r="B9" s="115"/>
      <c r="C9" s="676" t="s">
        <v>113</v>
      </c>
      <c r="D9" s="677"/>
      <c r="E9" s="677"/>
      <c r="F9" s="677"/>
      <c r="G9" s="677"/>
      <c r="H9" s="677"/>
      <c r="I9" s="677"/>
      <c r="J9" s="677"/>
      <c r="K9" s="677"/>
      <c r="L9" s="677"/>
      <c r="M9" s="677"/>
      <c r="N9" s="677"/>
      <c r="O9" s="677"/>
      <c r="P9" s="677"/>
      <c r="Q9" s="677"/>
      <c r="R9" s="677"/>
      <c r="S9" s="677"/>
      <c r="T9" s="677"/>
      <c r="U9" s="677"/>
      <c r="V9" s="677"/>
      <c r="W9" s="677"/>
      <c r="X9" s="678"/>
      <c r="Y9" s="685" t="s">
        <v>185</v>
      </c>
      <c r="Z9" s="671"/>
      <c r="AA9" s="671"/>
      <c r="AB9" s="671"/>
      <c r="AC9" s="671"/>
      <c r="AD9" s="671"/>
      <c r="AE9" s="671"/>
      <c r="AF9" s="671"/>
      <c r="AG9" s="671"/>
      <c r="AH9" s="671"/>
      <c r="AI9" s="671"/>
      <c r="AJ9" s="671"/>
      <c r="AK9" s="671"/>
      <c r="AL9" s="671"/>
      <c r="AM9" s="672"/>
      <c r="AN9" s="670" t="s">
        <v>231</v>
      </c>
      <c r="AO9" s="671"/>
      <c r="AP9" s="671"/>
      <c r="AQ9" s="671"/>
      <c r="AR9" s="671"/>
      <c r="AS9" s="671"/>
      <c r="AT9" s="671"/>
      <c r="AU9" s="671"/>
      <c r="AV9" s="671"/>
      <c r="AW9" s="671"/>
      <c r="AX9" s="671"/>
      <c r="AY9" s="671"/>
      <c r="AZ9" s="671"/>
      <c r="BA9" s="671"/>
      <c r="BB9" s="671"/>
      <c r="BC9" s="671"/>
      <c r="BD9" s="671"/>
      <c r="BE9" s="671"/>
      <c r="BF9" s="671"/>
      <c r="BG9" s="671"/>
      <c r="BH9" s="671"/>
      <c r="BI9" s="671"/>
      <c r="BJ9" s="671"/>
      <c r="BK9" s="672"/>
      <c r="BL9" s="700" t="s">
        <v>97</v>
      </c>
      <c r="BM9" s="703"/>
      <c r="BN9" s="704"/>
      <c r="BO9" s="718" t="s">
        <v>172</v>
      </c>
      <c r="BP9" s="719"/>
      <c r="BQ9" s="719"/>
      <c r="BR9" s="719"/>
      <c r="BS9" s="719"/>
      <c r="BT9" s="719"/>
      <c r="BU9" s="720"/>
      <c r="BV9" s="115"/>
      <c r="BW9" s="115"/>
      <c r="BX9" s="114"/>
      <c r="CB9" s="14"/>
      <c r="CC9" s="14"/>
    </row>
    <row r="10" spans="1:84" s="2" customFormat="1" ht="11.45" customHeight="1" x14ac:dyDescent="0.15">
      <c r="A10" s="113"/>
      <c r="B10" s="115"/>
      <c r="C10" s="679"/>
      <c r="D10" s="680"/>
      <c r="E10" s="680"/>
      <c r="F10" s="680"/>
      <c r="G10" s="680"/>
      <c r="H10" s="680"/>
      <c r="I10" s="680"/>
      <c r="J10" s="680"/>
      <c r="K10" s="680"/>
      <c r="L10" s="680"/>
      <c r="M10" s="680"/>
      <c r="N10" s="680"/>
      <c r="O10" s="680"/>
      <c r="P10" s="680"/>
      <c r="Q10" s="680"/>
      <c r="R10" s="680"/>
      <c r="S10" s="680"/>
      <c r="T10" s="680"/>
      <c r="U10" s="680"/>
      <c r="V10" s="680"/>
      <c r="W10" s="680"/>
      <c r="X10" s="681"/>
      <c r="Y10" s="686"/>
      <c r="Z10" s="673"/>
      <c r="AA10" s="673"/>
      <c r="AB10" s="673"/>
      <c r="AC10" s="673"/>
      <c r="AD10" s="673"/>
      <c r="AE10" s="673"/>
      <c r="AF10" s="673"/>
      <c r="AG10" s="673"/>
      <c r="AH10" s="673"/>
      <c r="AI10" s="673"/>
      <c r="AJ10" s="673"/>
      <c r="AK10" s="673"/>
      <c r="AL10" s="673"/>
      <c r="AM10" s="674"/>
      <c r="AN10" s="673"/>
      <c r="AO10" s="673"/>
      <c r="AP10" s="673"/>
      <c r="AQ10" s="673"/>
      <c r="AR10" s="673"/>
      <c r="AS10" s="673"/>
      <c r="AT10" s="673"/>
      <c r="AU10" s="673"/>
      <c r="AV10" s="673"/>
      <c r="AW10" s="673"/>
      <c r="AX10" s="673"/>
      <c r="AY10" s="673"/>
      <c r="AZ10" s="673"/>
      <c r="BA10" s="673"/>
      <c r="BB10" s="673"/>
      <c r="BC10" s="673"/>
      <c r="BD10" s="673"/>
      <c r="BE10" s="673"/>
      <c r="BF10" s="673"/>
      <c r="BG10" s="673"/>
      <c r="BH10" s="673"/>
      <c r="BI10" s="673"/>
      <c r="BJ10" s="673"/>
      <c r="BK10" s="674"/>
      <c r="BL10" s="701"/>
      <c r="BM10" s="683" t="s">
        <v>186</v>
      </c>
      <c r="BN10" s="684"/>
      <c r="BO10" s="721"/>
      <c r="BP10" s="722"/>
      <c r="BQ10" s="722"/>
      <c r="BR10" s="722"/>
      <c r="BS10" s="722"/>
      <c r="BT10" s="722"/>
      <c r="BU10" s="723"/>
      <c r="BV10" s="115"/>
      <c r="BW10" s="115"/>
      <c r="BX10" s="114"/>
      <c r="CB10" s="14"/>
      <c r="CC10" s="14"/>
    </row>
    <row r="11" spans="1:84" s="2" customFormat="1" ht="11.45" customHeight="1" x14ac:dyDescent="0.15">
      <c r="A11" s="113"/>
      <c r="B11" s="115"/>
      <c r="C11" s="679"/>
      <c r="D11" s="680"/>
      <c r="E11" s="680"/>
      <c r="F11" s="680"/>
      <c r="G11" s="680"/>
      <c r="H11" s="680"/>
      <c r="I11" s="680"/>
      <c r="J11" s="680"/>
      <c r="K11" s="680"/>
      <c r="L11" s="680"/>
      <c r="M11" s="680"/>
      <c r="N11" s="680"/>
      <c r="O11" s="680"/>
      <c r="P11" s="680"/>
      <c r="Q11" s="680"/>
      <c r="R11" s="680"/>
      <c r="S11" s="680"/>
      <c r="T11" s="680"/>
      <c r="U11" s="680"/>
      <c r="V11" s="680"/>
      <c r="W11" s="680"/>
      <c r="X11" s="681"/>
      <c r="Y11" s="687" t="s">
        <v>98</v>
      </c>
      <c r="Z11" s="688"/>
      <c r="AA11" s="688"/>
      <c r="AB11" s="688"/>
      <c r="AC11" s="688"/>
      <c r="AD11" s="688"/>
      <c r="AE11" s="688"/>
      <c r="AF11" s="689"/>
      <c r="AG11" s="696" t="s">
        <v>21</v>
      </c>
      <c r="AH11" s="688"/>
      <c r="AI11" s="688"/>
      <c r="AJ11" s="688"/>
      <c r="AK11" s="688"/>
      <c r="AL11" s="688"/>
      <c r="AM11" s="689"/>
      <c r="AN11" s="632" t="s">
        <v>186</v>
      </c>
      <c r="AO11" s="633"/>
      <c r="AP11" s="632" t="s">
        <v>188</v>
      </c>
      <c r="AQ11" s="682"/>
      <c r="AR11" s="682"/>
      <c r="AS11" s="682"/>
      <c r="AT11" s="682"/>
      <c r="AU11" s="633"/>
      <c r="AV11" s="632" t="s">
        <v>189</v>
      </c>
      <c r="AW11" s="682"/>
      <c r="AX11" s="682"/>
      <c r="AY11" s="682"/>
      <c r="AZ11" s="682"/>
      <c r="BA11" s="682"/>
      <c r="BB11" s="682"/>
      <c r="BC11" s="633"/>
      <c r="BD11" s="632" t="s">
        <v>190</v>
      </c>
      <c r="BE11" s="682"/>
      <c r="BF11" s="682"/>
      <c r="BG11" s="682"/>
      <c r="BH11" s="682"/>
      <c r="BI11" s="633"/>
      <c r="BJ11" s="632" t="s">
        <v>191</v>
      </c>
      <c r="BK11" s="633"/>
      <c r="BL11" s="701"/>
      <c r="BM11" s="683" t="s">
        <v>192</v>
      </c>
      <c r="BN11" s="684"/>
      <c r="BO11" s="721"/>
      <c r="BP11" s="722"/>
      <c r="BQ11" s="722"/>
      <c r="BR11" s="722"/>
      <c r="BS11" s="722"/>
      <c r="BT11" s="722"/>
      <c r="BU11" s="723"/>
      <c r="BV11" s="115"/>
      <c r="BW11" s="115"/>
      <c r="BX11" s="114"/>
      <c r="CB11" s="14"/>
      <c r="CC11" s="14"/>
    </row>
    <row r="12" spans="1:84" s="2" customFormat="1" ht="11.45" customHeight="1" x14ac:dyDescent="0.15">
      <c r="A12" s="113"/>
      <c r="B12" s="115"/>
      <c r="C12" s="679"/>
      <c r="D12" s="680"/>
      <c r="E12" s="680"/>
      <c r="F12" s="680"/>
      <c r="G12" s="680"/>
      <c r="H12" s="680"/>
      <c r="I12" s="680"/>
      <c r="J12" s="680"/>
      <c r="K12" s="680"/>
      <c r="L12" s="680"/>
      <c r="M12" s="680"/>
      <c r="N12" s="680"/>
      <c r="O12" s="680"/>
      <c r="P12" s="680"/>
      <c r="Q12" s="680"/>
      <c r="R12" s="680"/>
      <c r="S12" s="680"/>
      <c r="T12" s="680"/>
      <c r="U12" s="680"/>
      <c r="V12" s="680"/>
      <c r="W12" s="680"/>
      <c r="X12" s="681"/>
      <c r="Y12" s="690"/>
      <c r="Z12" s="691"/>
      <c r="AA12" s="691"/>
      <c r="AB12" s="691"/>
      <c r="AC12" s="691"/>
      <c r="AD12" s="691"/>
      <c r="AE12" s="691"/>
      <c r="AF12" s="692"/>
      <c r="AG12" s="690"/>
      <c r="AH12" s="691"/>
      <c r="AI12" s="691"/>
      <c r="AJ12" s="691"/>
      <c r="AK12" s="691"/>
      <c r="AL12" s="691"/>
      <c r="AM12" s="692"/>
      <c r="AN12" s="645" t="s">
        <v>99</v>
      </c>
      <c r="AO12" s="646"/>
      <c r="AP12" s="341" t="s">
        <v>100</v>
      </c>
      <c r="AQ12" s="639"/>
      <c r="AR12" s="639"/>
      <c r="AS12" s="639"/>
      <c r="AT12" s="639"/>
      <c r="AU12" s="640"/>
      <c r="AV12" s="341" t="s">
        <v>101</v>
      </c>
      <c r="AW12" s="639"/>
      <c r="AX12" s="639"/>
      <c r="AY12" s="639"/>
      <c r="AZ12" s="639"/>
      <c r="BA12" s="639"/>
      <c r="BB12" s="639"/>
      <c r="BC12" s="640"/>
      <c r="BD12" s="341" t="s">
        <v>102</v>
      </c>
      <c r="BE12" s="639"/>
      <c r="BF12" s="639"/>
      <c r="BG12" s="639"/>
      <c r="BH12" s="639"/>
      <c r="BI12" s="640"/>
      <c r="BJ12" s="645" t="s">
        <v>103</v>
      </c>
      <c r="BK12" s="646"/>
      <c r="BL12" s="701"/>
      <c r="BM12" s="683" t="s">
        <v>188</v>
      </c>
      <c r="BN12" s="684"/>
      <c r="BO12" s="721"/>
      <c r="BP12" s="722"/>
      <c r="BQ12" s="722"/>
      <c r="BR12" s="722"/>
      <c r="BS12" s="722"/>
      <c r="BT12" s="722"/>
      <c r="BU12" s="723"/>
      <c r="BV12" s="115"/>
      <c r="BW12" s="115"/>
      <c r="BX12" s="114"/>
      <c r="CB12" s="14"/>
      <c r="CC12" s="14"/>
    </row>
    <row r="13" spans="1:84" s="2" customFormat="1" ht="11.45" customHeight="1" x14ac:dyDescent="0.15">
      <c r="A13" s="113"/>
      <c r="B13" s="115"/>
      <c r="C13" s="679"/>
      <c r="D13" s="680"/>
      <c r="E13" s="680"/>
      <c r="F13" s="680"/>
      <c r="G13" s="680"/>
      <c r="H13" s="680"/>
      <c r="I13" s="680"/>
      <c r="J13" s="680"/>
      <c r="K13" s="680"/>
      <c r="L13" s="680"/>
      <c r="M13" s="680"/>
      <c r="N13" s="680"/>
      <c r="O13" s="680"/>
      <c r="P13" s="680"/>
      <c r="Q13" s="680"/>
      <c r="R13" s="680"/>
      <c r="S13" s="680"/>
      <c r="T13" s="680"/>
      <c r="U13" s="680"/>
      <c r="V13" s="680"/>
      <c r="W13" s="680"/>
      <c r="X13" s="681"/>
      <c r="Y13" s="690"/>
      <c r="Z13" s="691"/>
      <c r="AA13" s="691"/>
      <c r="AB13" s="691"/>
      <c r="AC13" s="691"/>
      <c r="AD13" s="691"/>
      <c r="AE13" s="691"/>
      <c r="AF13" s="692"/>
      <c r="AG13" s="690"/>
      <c r="AH13" s="691"/>
      <c r="AI13" s="691"/>
      <c r="AJ13" s="691"/>
      <c r="AK13" s="691"/>
      <c r="AL13" s="691"/>
      <c r="AM13" s="692"/>
      <c r="AN13" s="645"/>
      <c r="AO13" s="646"/>
      <c r="AP13" s="675"/>
      <c r="AQ13" s="641"/>
      <c r="AR13" s="641"/>
      <c r="AS13" s="641"/>
      <c r="AT13" s="641"/>
      <c r="AU13" s="642"/>
      <c r="AV13" s="675"/>
      <c r="AW13" s="641"/>
      <c r="AX13" s="641"/>
      <c r="AY13" s="641"/>
      <c r="AZ13" s="641"/>
      <c r="BA13" s="641"/>
      <c r="BB13" s="641"/>
      <c r="BC13" s="642"/>
      <c r="BD13" s="675"/>
      <c r="BE13" s="641"/>
      <c r="BF13" s="641"/>
      <c r="BG13" s="641"/>
      <c r="BH13" s="641"/>
      <c r="BI13" s="642"/>
      <c r="BJ13" s="645"/>
      <c r="BK13" s="646"/>
      <c r="BL13" s="701"/>
      <c r="BM13" s="683" t="s">
        <v>192</v>
      </c>
      <c r="BN13" s="684"/>
      <c r="BO13" s="721"/>
      <c r="BP13" s="722"/>
      <c r="BQ13" s="722"/>
      <c r="BR13" s="722"/>
      <c r="BS13" s="722"/>
      <c r="BT13" s="722"/>
      <c r="BU13" s="723"/>
      <c r="BV13" s="115"/>
      <c r="BW13" s="115"/>
      <c r="BX13" s="114"/>
      <c r="CB13" s="14"/>
      <c r="CC13" s="15">
        <f>'様式1-1'!$H$12</f>
        <v>0</v>
      </c>
      <c r="CF13" s="14" t="s">
        <v>222</v>
      </c>
    </row>
    <row r="14" spans="1:84" s="2" customFormat="1" ht="11.45" customHeight="1" x14ac:dyDescent="0.15">
      <c r="A14" s="113"/>
      <c r="B14" s="115"/>
      <c r="C14" s="679"/>
      <c r="D14" s="680"/>
      <c r="E14" s="680"/>
      <c r="F14" s="680"/>
      <c r="G14" s="680"/>
      <c r="H14" s="680"/>
      <c r="I14" s="680"/>
      <c r="J14" s="680"/>
      <c r="K14" s="680"/>
      <c r="L14" s="680"/>
      <c r="M14" s="680"/>
      <c r="N14" s="680"/>
      <c r="O14" s="680"/>
      <c r="P14" s="680"/>
      <c r="Q14" s="680"/>
      <c r="R14" s="680"/>
      <c r="S14" s="680"/>
      <c r="T14" s="680"/>
      <c r="U14" s="680"/>
      <c r="V14" s="680"/>
      <c r="W14" s="680"/>
      <c r="X14" s="681"/>
      <c r="Y14" s="690"/>
      <c r="Z14" s="691"/>
      <c r="AA14" s="691"/>
      <c r="AB14" s="691"/>
      <c r="AC14" s="691"/>
      <c r="AD14" s="691"/>
      <c r="AE14" s="691"/>
      <c r="AF14" s="692"/>
      <c r="AG14" s="690"/>
      <c r="AH14" s="691"/>
      <c r="AI14" s="691"/>
      <c r="AJ14" s="691"/>
      <c r="AK14" s="691"/>
      <c r="AL14" s="691"/>
      <c r="AM14" s="692"/>
      <c r="AN14" s="645"/>
      <c r="AO14" s="646"/>
      <c r="AP14" s="643" t="s">
        <v>104</v>
      </c>
      <c r="AQ14" s="644"/>
      <c r="AR14" s="643" t="s">
        <v>105</v>
      </c>
      <c r="AS14" s="644"/>
      <c r="AT14" s="643" t="s">
        <v>106</v>
      </c>
      <c r="AU14" s="644"/>
      <c r="AV14" s="649" t="s">
        <v>107</v>
      </c>
      <c r="AW14" s="650"/>
      <c r="AX14" s="649" t="s">
        <v>108</v>
      </c>
      <c r="AY14" s="650"/>
      <c r="AZ14" s="649" t="s">
        <v>109</v>
      </c>
      <c r="BA14" s="650"/>
      <c r="BB14" s="643" t="s">
        <v>106</v>
      </c>
      <c r="BC14" s="644"/>
      <c r="BD14" s="643" t="s">
        <v>110</v>
      </c>
      <c r="BE14" s="644"/>
      <c r="BF14" s="649" t="s">
        <v>111</v>
      </c>
      <c r="BG14" s="650"/>
      <c r="BH14" s="643" t="s">
        <v>106</v>
      </c>
      <c r="BI14" s="644"/>
      <c r="BJ14" s="645"/>
      <c r="BK14" s="646"/>
      <c r="BL14" s="701"/>
      <c r="BM14" s="683" t="s">
        <v>189</v>
      </c>
      <c r="BN14" s="684"/>
      <c r="BO14" s="721"/>
      <c r="BP14" s="722"/>
      <c r="BQ14" s="722"/>
      <c r="BR14" s="722"/>
      <c r="BS14" s="722"/>
      <c r="BT14" s="722"/>
      <c r="BU14" s="723"/>
      <c r="BV14" s="115"/>
      <c r="BW14" s="115"/>
      <c r="BX14" s="114"/>
      <c r="CB14" s="14"/>
      <c r="CC14" s="15"/>
    </row>
    <row r="15" spans="1:84" s="2" customFormat="1" ht="11.45" customHeight="1" x14ac:dyDescent="0.15">
      <c r="A15" s="113"/>
      <c r="B15" s="115"/>
      <c r="C15" s="679"/>
      <c r="D15" s="680"/>
      <c r="E15" s="680"/>
      <c r="F15" s="680"/>
      <c r="G15" s="680"/>
      <c r="H15" s="680"/>
      <c r="I15" s="680"/>
      <c r="J15" s="680"/>
      <c r="K15" s="680"/>
      <c r="L15" s="680"/>
      <c r="M15" s="680"/>
      <c r="N15" s="680"/>
      <c r="O15" s="680"/>
      <c r="P15" s="680"/>
      <c r="Q15" s="680"/>
      <c r="R15" s="680"/>
      <c r="S15" s="680"/>
      <c r="T15" s="680"/>
      <c r="U15" s="680"/>
      <c r="V15" s="680"/>
      <c r="W15" s="680"/>
      <c r="X15" s="681"/>
      <c r="Y15" s="690"/>
      <c r="Z15" s="691"/>
      <c r="AA15" s="691"/>
      <c r="AB15" s="691"/>
      <c r="AC15" s="691"/>
      <c r="AD15" s="691"/>
      <c r="AE15" s="691"/>
      <c r="AF15" s="692"/>
      <c r="AG15" s="690"/>
      <c r="AH15" s="691"/>
      <c r="AI15" s="691"/>
      <c r="AJ15" s="691"/>
      <c r="AK15" s="691"/>
      <c r="AL15" s="691"/>
      <c r="AM15" s="692"/>
      <c r="AN15" s="645"/>
      <c r="AO15" s="646"/>
      <c r="AP15" s="645"/>
      <c r="AQ15" s="646"/>
      <c r="AR15" s="645"/>
      <c r="AS15" s="646"/>
      <c r="AT15" s="645"/>
      <c r="AU15" s="646"/>
      <c r="AV15" s="651"/>
      <c r="AW15" s="652"/>
      <c r="AX15" s="651"/>
      <c r="AY15" s="652"/>
      <c r="AZ15" s="651"/>
      <c r="BA15" s="652"/>
      <c r="BB15" s="645"/>
      <c r="BC15" s="646"/>
      <c r="BD15" s="645"/>
      <c r="BE15" s="646"/>
      <c r="BF15" s="651"/>
      <c r="BG15" s="652"/>
      <c r="BH15" s="645"/>
      <c r="BI15" s="646"/>
      <c r="BJ15" s="645"/>
      <c r="BK15" s="646"/>
      <c r="BL15" s="701"/>
      <c r="BM15" s="683" t="s">
        <v>192</v>
      </c>
      <c r="BN15" s="684"/>
      <c r="BO15" s="721"/>
      <c r="BP15" s="722"/>
      <c r="BQ15" s="722"/>
      <c r="BR15" s="722"/>
      <c r="BS15" s="722"/>
      <c r="BT15" s="722"/>
      <c r="BU15" s="723"/>
      <c r="BV15" s="115"/>
      <c r="BW15" s="115"/>
      <c r="BX15" s="114"/>
      <c r="CB15" s="14"/>
      <c r="CC15" s="15">
        <f>'様式1-3'!$BV$46</f>
        <v>0</v>
      </c>
      <c r="CE15" s="14"/>
      <c r="CF15" s="14" t="s">
        <v>223</v>
      </c>
    </row>
    <row r="16" spans="1:84" s="2" customFormat="1" ht="11.45" customHeight="1" x14ac:dyDescent="0.15">
      <c r="A16" s="113"/>
      <c r="B16" s="115"/>
      <c r="C16" s="679"/>
      <c r="D16" s="680"/>
      <c r="E16" s="680"/>
      <c r="F16" s="680"/>
      <c r="G16" s="680"/>
      <c r="H16" s="680"/>
      <c r="I16" s="680"/>
      <c r="J16" s="680"/>
      <c r="K16" s="680"/>
      <c r="L16" s="680"/>
      <c r="M16" s="680"/>
      <c r="N16" s="680"/>
      <c r="O16" s="680"/>
      <c r="P16" s="680"/>
      <c r="Q16" s="680"/>
      <c r="R16" s="680"/>
      <c r="S16" s="680"/>
      <c r="T16" s="680"/>
      <c r="U16" s="680"/>
      <c r="V16" s="680"/>
      <c r="W16" s="680"/>
      <c r="X16" s="681"/>
      <c r="Y16" s="690"/>
      <c r="Z16" s="691"/>
      <c r="AA16" s="691"/>
      <c r="AB16" s="691"/>
      <c r="AC16" s="691"/>
      <c r="AD16" s="691"/>
      <c r="AE16" s="691"/>
      <c r="AF16" s="692"/>
      <c r="AG16" s="690"/>
      <c r="AH16" s="691"/>
      <c r="AI16" s="691"/>
      <c r="AJ16" s="691"/>
      <c r="AK16" s="691"/>
      <c r="AL16" s="691"/>
      <c r="AM16" s="692"/>
      <c r="AN16" s="645"/>
      <c r="AO16" s="646"/>
      <c r="AP16" s="645"/>
      <c r="AQ16" s="646"/>
      <c r="AR16" s="645"/>
      <c r="AS16" s="646"/>
      <c r="AT16" s="645"/>
      <c r="AU16" s="646"/>
      <c r="AV16" s="651"/>
      <c r="AW16" s="652"/>
      <c r="AX16" s="651"/>
      <c r="AY16" s="652"/>
      <c r="AZ16" s="651"/>
      <c r="BA16" s="652"/>
      <c r="BB16" s="645"/>
      <c r="BC16" s="646"/>
      <c r="BD16" s="645"/>
      <c r="BE16" s="646"/>
      <c r="BF16" s="651"/>
      <c r="BG16" s="652"/>
      <c r="BH16" s="645"/>
      <c r="BI16" s="646"/>
      <c r="BJ16" s="645"/>
      <c r="BK16" s="646"/>
      <c r="BL16" s="701"/>
      <c r="BM16" s="683" t="s">
        <v>190</v>
      </c>
      <c r="BN16" s="684"/>
      <c r="BO16" s="721"/>
      <c r="BP16" s="722"/>
      <c r="BQ16" s="722"/>
      <c r="BR16" s="722"/>
      <c r="BS16" s="722"/>
      <c r="BT16" s="722"/>
      <c r="BU16" s="723"/>
      <c r="BV16" s="115"/>
      <c r="BW16" s="115"/>
      <c r="BX16" s="114"/>
      <c r="CB16" s="14"/>
      <c r="CC16" s="15"/>
    </row>
    <row r="17" spans="1:95" s="2" customFormat="1" ht="11.45" customHeight="1" x14ac:dyDescent="0.15">
      <c r="A17" s="113"/>
      <c r="B17" s="115"/>
      <c r="C17" s="697"/>
      <c r="D17" s="639"/>
      <c r="E17" s="639"/>
      <c r="F17" s="639"/>
      <c r="G17" s="639"/>
      <c r="H17" s="639"/>
      <c r="I17" s="639"/>
      <c r="J17" s="639"/>
      <c r="K17" s="639"/>
      <c r="L17" s="639"/>
      <c r="M17" s="639"/>
      <c r="N17" s="639"/>
      <c r="O17" s="639"/>
      <c r="P17" s="639"/>
      <c r="Q17" s="639"/>
      <c r="R17" s="638"/>
      <c r="S17" s="639"/>
      <c r="T17" s="639"/>
      <c r="U17" s="639"/>
      <c r="V17" s="639"/>
      <c r="W17" s="639"/>
      <c r="X17" s="640"/>
      <c r="Y17" s="690"/>
      <c r="Z17" s="691"/>
      <c r="AA17" s="691"/>
      <c r="AB17" s="691"/>
      <c r="AC17" s="691"/>
      <c r="AD17" s="691"/>
      <c r="AE17" s="691"/>
      <c r="AF17" s="692"/>
      <c r="AG17" s="690"/>
      <c r="AH17" s="691"/>
      <c r="AI17" s="691"/>
      <c r="AJ17" s="691"/>
      <c r="AK17" s="691"/>
      <c r="AL17" s="691"/>
      <c r="AM17" s="692"/>
      <c r="AN17" s="645"/>
      <c r="AO17" s="646"/>
      <c r="AP17" s="645"/>
      <c r="AQ17" s="646"/>
      <c r="AR17" s="645"/>
      <c r="AS17" s="646"/>
      <c r="AT17" s="645"/>
      <c r="AU17" s="646"/>
      <c r="AV17" s="651"/>
      <c r="AW17" s="652"/>
      <c r="AX17" s="651"/>
      <c r="AY17" s="652"/>
      <c r="AZ17" s="651"/>
      <c r="BA17" s="652"/>
      <c r="BB17" s="645"/>
      <c r="BC17" s="646"/>
      <c r="BD17" s="645"/>
      <c r="BE17" s="646"/>
      <c r="BF17" s="651"/>
      <c r="BG17" s="652"/>
      <c r="BH17" s="645"/>
      <c r="BI17" s="646"/>
      <c r="BJ17" s="645"/>
      <c r="BK17" s="646"/>
      <c r="BL17" s="701"/>
      <c r="BM17" s="683" t="s">
        <v>192</v>
      </c>
      <c r="BN17" s="684"/>
      <c r="BO17" s="721"/>
      <c r="BP17" s="722"/>
      <c r="BQ17" s="722"/>
      <c r="BR17" s="722"/>
      <c r="BS17" s="722"/>
      <c r="BT17" s="722"/>
      <c r="BU17" s="723"/>
      <c r="BV17" s="115"/>
      <c r="BW17" s="115"/>
      <c r="BX17" s="114"/>
      <c r="CB17" s="17"/>
      <c r="CC17" s="18"/>
      <c r="CD17" s="19"/>
      <c r="CE17" s="19"/>
      <c r="CF17" s="19"/>
      <c r="CG17" s="19"/>
      <c r="CH17" s="19"/>
      <c r="CI17" s="19"/>
      <c r="CJ17" s="19"/>
      <c r="CK17" s="19"/>
      <c r="CL17" s="19"/>
    </row>
    <row r="18" spans="1:95" s="2" customFormat="1" ht="11.45" customHeight="1" x14ac:dyDescent="0.15">
      <c r="A18" s="113"/>
      <c r="B18" s="115"/>
      <c r="C18" s="341"/>
      <c r="D18" s="639"/>
      <c r="E18" s="639"/>
      <c r="F18" s="639"/>
      <c r="G18" s="639"/>
      <c r="H18" s="639"/>
      <c r="I18" s="639"/>
      <c r="J18" s="639"/>
      <c r="K18" s="639"/>
      <c r="L18" s="639"/>
      <c r="M18" s="639"/>
      <c r="N18" s="639"/>
      <c r="O18" s="639"/>
      <c r="P18" s="639"/>
      <c r="Q18" s="639"/>
      <c r="R18" s="639"/>
      <c r="S18" s="639"/>
      <c r="T18" s="639"/>
      <c r="U18" s="639"/>
      <c r="V18" s="639"/>
      <c r="W18" s="639"/>
      <c r="X18" s="640"/>
      <c r="Y18" s="690"/>
      <c r="Z18" s="691"/>
      <c r="AA18" s="691"/>
      <c r="AB18" s="691"/>
      <c r="AC18" s="691"/>
      <c r="AD18" s="691"/>
      <c r="AE18" s="691"/>
      <c r="AF18" s="692"/>
      <c r="AG18" s="690"/>
      <c r="AH18" s="691"/>
      <c r="AI18" s="691"/>
      <c r="AJ18" s="691"/>
      <c r="AK18" s="691"/>
      <c r="AL18" s="691"/>
      <c r="AM18" s="692"/>
      <c r="AN18" s="645"/>
      <c r="AO18" s="646"/>
      <c r="AP18" s="645"/>
      <c r="AQ18" s="646"/>
      <c r="AR18" s="645"/>
      <c r="AS18" s="646"/>
      <c r="AT18" s="645"/>
      <c r="AU18" s="646"/>
      <c r="AV18" s="651"/>
      <c r="AW18" s="652"/>
      <c r="AX18" s="651"/>
      <c r="AY18" s="652"/>
      <c r="AZ18" s="651"/>
      <c r="BA18" s="652"/>
      <c r="BB18" s="645"/>
      <c r="BC18" s="646"/>
      <c r="BD18" s="645"/>
      <c r="BE18" s="646"/>
      <c r="BF18" s="651"/>
      <c r="BG18" s="652"/>
      <c r="BH18" s="645"/>
      <c r="BI18" s="646"/>
      <c r="BJ18" s="645"/>
      <c r="BK18" s="646"/>
      <c r="BL18" s="701"/>
      <c r="BM18" s="683" t="s">
        <v>191</v>
      </c>
      <c r="BN18" s="684"/>
      <c r="BO18" s="721"/>
      <c r="BP18" s="722"/>
      <c r="BQ18" s="722"/>
      <c r="BR18" s="722"/>
      <c r="BS18" s="722"/>
      <c r="BT18" s="722"/>
      <c r="BU18" s="723"/>
      <c r="BV18" s="115"/>
      <c r="BW18" s="115"/>
      <c r="BX18" s="114"/>
      <c r="CB18" s="17" t="s">
        <v>226</v>
      </c>
      <c r="CC18" s="15"/>
    </row>
    <row r="19" spans="1:95" s="2" customFormat="1" ht="11.45" customHeight="1" x14ac:dyDescent="0.15">
      <c r="A19" s="113"/>
      <c r="B19" s="115"/>
      <c r="C19" s="675"/>
      <c r="D19" s="641"/>
      <c r="E19" s="641"/>
      <c r="F19" s="641"/>
      <c r="G19" s="641"/>
      <c r="H19" s="641"/>
      <c r="I19" s="641"/>
      <c r="J19" s="641"/>
      <c r="K19" s="641"/>
      <c r="L19" s="641"/>
      <c r="M19" s="641"/>
      <c r="N19" s="641"/>
      <c r="O19" s="641"/>
      <c r="P19" s="641"/>
      <c r="Q19" s="641"/>
      <c r="R19" s="641"/>
      <c r="S19" s="641"/>
      <c r="T19" s="641"/>
      <c r="U19" s="641"/>
      <c r="V19" s="641"/>
      <c r="W19" s="641"/>
      <c r="X19" s="642"/>
      <c r="Y19" s="693"/>
      <c r="Z19" s="694"/>
      <c r="AA19" s="694"/>
      <c r="AB19" s="694"/>
      <c r="AC19" s="694"/>
      <c r="AD19" s="694"/>
      <c r="AE19" s="694"/>
      <c r="AF19" s="695"/>
      <c r="AG19" s="693"/>
      <c r="AH19" s="694"/>
      <c r="AI19" s="694"/>
      <c r="AJ19" s="694"/>
      <c r="AK19" s="694"/>
      <c r="AL19" s="694"/>
      <c r="AM19" s="695"/>
      <c r="AN19" s="647"/>
      <c r="AO19" s="648"/>
      <c r="AP19" s="647"/>
      <c r="AQ19" s="648"/>
      <c r="AR19" s="647"/>
      <c r="AS19" s="648"/>
      <c r="AT19" s="647"/>
      <c r="AU19" s="648"/>
      <c r="AV19" s="653"/>
      <c r="AW19" s="654"/>
      <c r="AX19" s="653"/>
      <c r="AY19" s="654"/>
      <c r="AZ19" s="653"/>
      <c r="BA19" s="654"/>
      <c r="BB19" s="647"/>
      <c r="BC19" s="648"/>
      <c r="BD19" s="647"/>
      <c r="BE19" s="648"/>
      <c r="BF19" s="653"/>
      <c r="BG19" s="654"/>
      <c r="BH19" s="647"/>
      <c r="BI19" s="648"/>
      <c r="BJ19" s="647"/>
      <c r="BK19" s="648"/>
      <c r="BL19" s="702"/>
      <c r="BM19" s="698"/>
      <c r="BN19" s="699"/>
      <c r="BO19" s="724"/>
      <c r="BP19" s="725"/>
      <c r="BQ19" s="725"/>
      <c r="BR19" s="725"/>
      <c r="BS19" s="725"/>
      <c r="BT19" s="725"/>
      <c r="BU19" s="726"/>
      <c r="BV19" s="115"/>
      <c r="BW19" s="115"/>
      <c r="BX19" s="114"/>
      <c r="CB19" s="17" t="s">
        <v>225</v>
      </c>
    </row>
    <row r="20" spans="1:95" s="2" customFormat="1" ht="11.45" customHeight="1" x14ac:dyDescent="0.15">
      <c r="A20" s="113"/>
      <c r="B20" s="115"/>
      <c r="C20" s="733"/>
      <c r="D20" s="734"/>
      <c r="E20" s="734"/>
      <c r="F20" s="734"/>
      <c r="G20" s="734"/>
      <c r="H20" s="734"/>
      <c r="I20" s="734"/>
      <c r="J20" s="734"/>
      <c r="K20" s="734"/>
      <c r="L20" s="734"/>
      <c r="M20" s="734"/>
      <c r="N20" s="734"/>
      <c r="O20" s="734"/>
      <c r="P20" s="734"/>
      <c r="Q20" s="734"/>
      <c r="R20" s="734"/>
      <c r="S20" s="734"/>
      <c r="T20" s="734"/>
      <c r="U20" s="734"/>
      <c r="V20" s="734"/>
      <c r="W20" s="734"/>
      <c r="X20" s="735"/>
      <c r="Y20" s="748"/>
      <c r="Z20" s="749"/>
      <c r="AA20" s="749"/>
      <c r="AB20" s="749"/>
      <c r="AC20" s="749"/>
      <c r="AD20" s="749"/>
      <c r="AE20" s="749"/>
      <c r="AF20" s="750"/>
      <c r="AG20" s="751"/>
      <c r="AH20" s="752"/>
      <c r="AI20" s="752"/>
      <c r="AJ20" s="752"/>
      <c r="AK20" s="752"/>
      <c r="AL20" s="752"/>
      <c r="AM20" s="753"/>
      <c r="AN20" s="746"/>
      <c r="AO20" s="746"/>
      <c r="AP20" s="746"/>
      <c r="AQ20" s="746"/>
      <c r="AR20" s="746"/>
      <c r="AS20" s="746"/>
      <c r="AT20" s="747" t="str">
        <f>IF(AND(AP20="",AR20=""),"",SUM(AP20:AS23))</f>
        <v/>
      </c>
      <c r="AU20" s="747"/>
      <c r="AV20" s="746"/>
      <c r="AW20" s="746"/>
      <c r="AX20" s="746"/>
      <c r="AY20" s="746"/>
      <c r="AZ20" s="746"/>
      <c r="BA20" s="746"/>
      <c r="BB20" s="747" t="str">
        <f>IF(AND(AV20="",AX20="",AZ20=""),"",SUM(AV20:BA23))</f>
        <v/>
      </c>
      <c r="BC20" s="747"/>
      <c r="BD20" s="746"/>
      <c r="BE20" s="746"/>
      <c r="BF20" s="746"/>
      <c r="BG20" s="746"/>
      <c r="BH20" s="747" t="str">
        <f>IF(AND(BD20="",BF20=""),"",SUM(BD20:BG23))</f>
        <v/>
      </c>
      <c r="BI20" s="747"/>
      <c r="BJ20" s="746"/>
      <c r="BK20" s="746"/>
      <c r="BL20" s="747" t="str">
        <f>IF(AND(AN20="",AT20="",BB20="",BH20="",BJ20=""),"",SUM(AN20,AT20,BB20,BH20,BJ20))</f>
        <v/>
      </c>
      <c r="BM20" s="747"/>
      <c r="BN20" s="747"/>
      <c r="BO20" s="760"/>
      <c r="BP20" s="761"/>
      <c r="BQ20" s="761"/>
      <c r="BR20" s="761"/>
      <c r="BS20" s="761"/>
      <c r="BT20" s="761"/>
      <c r="BU20" s="761"/>
      <c r="BV20" s="115"/>
      <c r="BW20" s="115"/>
      <c r="BX20" s="114"/>
      <c r="CB20" s="17" t="str">
        <f>IF(AG20="","",IF(AG20&gt;$CC$13,0,DATEDIF(AG20,$CC$15+1,"Y")))</f>
        <v/>
      </c>
      <c r="CC20" s="20">
        <f>IF(OR(BL20="",BL20=0),DATE(9999,12,31),DATE(YEAR($CC$15)-BL20,MONTH($CC$15),DAY($CC$15)))</f>
        <v>2958465</v>
      </c>
      <c r="CF20" s="22">
        <f>COUNTIF(AN20:AO59,"&gt;=8")</f>
        <v>0</v>
      </c>
      <c r="CG20" s="22"/>
      <c r="CH20" s="22"/>
      <c r="CI20" s="22">
        <f>COUNTIF(AT20:AU59,"&gt;=8")</f>
        <v>0</v>
      </c>
      <c r="CJ20" s="22"/>
      <c r="CK20" s="22"/>
      <c r="CL20" s="22"/>
      <c r="CM20" s="22">
        <f>COUNTIF(BB20:BC59,"&gt;=8")</f>
        <v>0</v>
      </c>
      <c r="CN20" s="22"/>
      <c r="CO20" s="22"/>
      <c r="CP20" s="22">
        <f>COUNTIF(BH20:BI59,"&gt;=8")</f>
        <v>0</v>
      </c>
      <c r="CQ20" s="22">
        <f>COUNTIF(BI20:BJ59,"&gt;=8")</f>
        <v>0</v>
      </c>
    </row>
    <row r="21" spans="1:95" s="2" customFormat="1" ht="11.45" customHeight="1" x14ac:dyDescent="0.15">
      <c r="A21" s="113"/>
      <c r="B21" s="115"/>
      <c r="C21" s="736"/>
      <c r="D21" s="737"/>
      <c r="E21" s="737"/>
      <c r="F21" s="737"/>
      <c r="G21" s="737"/>
      <c r="H21" s="737"/>
      <c r="I21" s="737"/>
      <c r="J21" s="737"/>
      <c r="K21" s="737"/>
      <c r="L21" s="737"/>
      <c r="M21" s="737"/>
      <c r="N21" s="737"/>
      <c r="O21" s="737"/>
      <c r="P21" s="737"/>
      <c r="Q21" s="737"/>
      <c r="R21" s="737"/>
      <c r="S21" s="737"/>
      <c r="T21" s="737"/>
      <c r="U21" s="737"/>
      <c r="V21" s="737"/>
      <c r="W21" s="737"/>
      <c r="X21" s="738"/>
      <c r="Y21" s="740"/>
      <c r="Z21" s="741"/>
      <c r="AA21" s="741"/>
      <c r="AB21" s="741"/>
      <c r="AC21" s="741"/>
      <c r="AD21" s="741"/>
      <c r="AE21" s="741"/>
      <c r="AF21" s="742"/>
      <c r="AG21" s="754"/>
      <c r="AH21" s="755"/>
      <c r="AI21" s="755"/>
      <c r="AJ21" s="755"/>
      <c r="AK21" s="755"/>
      <c r="AL21" s="755"/>
      <c r="AM21" s="756"/>
      <c r="AN21" s="746"/>
      <c r="AO21" s="746"/>
      <c r="AP21" s="746"/>
      <c r="AQ21" s="746"/>
      <c r="AR21" s="746"/>
      <c r="AS21" s="746"/>
      <c r="AT21" s="747"/>
      <c r="AU21" s="747"/>
      <c r="AV21" s="746"/>
      <c r="AW21" s="746"/>
      <c r="AX21" s="746"/>
      <c r="AY21" s="746"/>
      <c r="AZ21" s="746"/>
      <c r="BA21" s="746"/>
      <c r="BB21" s="747"/>
      <c r="BC21" s="747"/>
      <c r="BD21" s="746"/>
      <c r="BE21" s="746"/>
      <c r="BF21" s="746"/>
      <c r="BG21" s="746"/>
      <c r="BH21" s="747"/>
      <c r="BI21" s="747"/>
      <c r="BJ21" s="746"/>
      <c r="BK21" s="746"/>
      <c r="BL21" s="747"/>
      <c r="BM21" s="747"/>
      <c r="BN21" s="747"/>
      <c r="BO21" s="761"/>
      <c r="BP21" s="761"/>
      <c r="BQ21" s="761"/>
      <c r="BR21" s="761"/>
      <c r="BS21" s="761"/>
      <c r="BT21" s="761"/>
      <c r="BU21" s="761"/>
      <c r="BV21" s="115"/>
      <c r="BW21" s="115"/>
      <c r="BX21" s="114"/>
      <c r="CB21" s="17"/>
      <c r="CC21" s="20"/>
      <c r="CF21" s="22">
        <f>COUNTIF(AN20:AO59,"&gt;=3")-COUNTIF(AN20:AO59,"&gt;=8")</f>
        <v>0</v>
      </c>
      <c r="CG21" s="22"/>
      <c r="CH21" s="22"/>
      <c r="CI21" s="22">
        <f>COUNTIF(AT20:AU59,"&gt;=3")-COUNTIF(AT20:AU59,"&gt;=8")</f>
        <v>0</v>
      </c>
      <c r="CJ21" s="22"/>
      <c r="CK21" s="22"/>
      <c r="CL21" s="22"/>
      <c r="CM21" s="22">
        <f>COUNTIF(BB20:BC59,"&gt;=3")-COUNTIF(BB20:BC59,"&gt;=8")</f>
        <v>0</v>
      </c>
      <c r="CN21" s="22"/>
      <c r="CO21" s="22"/>
      <c r="CP21" s="22">
        <f>COUNTIF(BH20:BI59,"&gt;=3")-COUNTIF(BH20:BI59,"&gt;=8")</f>
        <v>0</v>
      </c>
      <c r="CQ21" s="22">
        <f>COUNTIF(BI20:BJ59,"&gt;=3")-COUNTIF(BI20:BJ59,"&gt;=8")</f>
        <v>0</v>
      </c>
    </row>
    <row r="22" spans="1:95" s="2" customFormat="1" ht="11.45" customHeight="1" x14ac:dyDescent="0.15">
      <c r="A22" s="113"/>
      <c r="B22" s="115"/>
      <c r="C22" s="727"/>
      <c r="D22" s="728"/>
      <c r="E22" s="728"/>
      <c r="F22" s="728"/>
      <c r="G22" s="728"/>
      <c r="H22" s="728"/>
      <c r="I22" s="728"/>
      <c r="J22" s="728"/>
      <c r="K22" s="728"/>
      <c r="L22" s="728"/>
      <c r="M22" s="728"/>
      <c r="N22" s="728"/>
      <c r="O22" s="728"/>
      <c r="P22" s="728"/>
      <c r="Q22" s="728"/>
      <c r="R22" s="728"/>
      <c r="S22" s="728"/>
      <c r="T22" s="728"/>
      <c r="U22" s="728"/>
      <c r="V22" s="728"/>
      <c r="W22" s="728"/>
      <c r="X22" s="729"/>
      <c r="Y22" s="740"/>
      <c r="Z22" s="741"/>
      <c r="AA22" s="741"/>
      <c r="AB22" s="741"/>
      <c r="AC22" s="741"/>
      <c r="AD22" s="741"/>
      <c r="AE22" s="741"/>
      <c r="AF22" s="742"/>
      <c r="AG22" s="754"/>
      <c r="AH22" s="755"/>
      <c r="AI22" s="755"/>
      <c r="AJ22" s="755"/>
      <c r="AK22" s="755"/>
      <c r="AL22" s="755"/>
      <c r="AM22" s="756"/>
      <c r="AN22" s="746"/>
      <c r="AO22" s="746"/>
      <c r="AP22" s="746"/>
      <c r="AQ22" s="746"/>
      <c r="AR22" s="746"/>
      <c r="AS22" s="746"/>
      <c r="AT22" s="747"/>
      <c r="AU22" s="747"/>
      <c r="AV22" s="746"/>
      <c r="AW22" s="746"/>
      <c r="AX22" s="746"/>
      <c r="AY22" s="746"/>
      <c r="AZ22" s="746"/>
      <c r="BA22" s="746"/>
      <c r="BB22" s="747"/>
      <c r="BC22" s="747"/>
      <c r="BD22" s="746"/>
      <c r="BE22" s="746"/>
      <c r="BF22" s="746"/>
      <c r="BG22" s="746"/>
      <c r="BH22" s="747"/>
      <c r="BI22" s="747"/>
      <c r="BJ22" s="746"/>
      <c r="BK22" s="746"/>
      <c r="BL22" s="747"/>
      <c r="BM22" s="747"/>
      <c r="BN22" s="747"/>
      <c r="BO22" s="761"/>
      <c r="BP22" s="761"/>
      <c r="BQ22" s="761"/>
      <c r="BR22" s="761"/>
      <c r="BS22" s="761"/>
      <c r="BT22" s="761"/>
      <c r="BU22" s="761"/>
      <c r="BV22" s="115"/>
      <c r="BW22" s="115"/>
      <c r="BX22" s="114"/>
      <c r="CB22" s="17"/>
      <c r="CC22" s="20"/>
      <c r="CF22" s="22">
        <f>COUNTIF(AN20:AO59,"&gt;=1")-COUNTIF(AN20:AO59,"&gt;=3")</f>
        <v>0</v>
      </c>
      <c r="CG22" s="22"/>
      <c r="CH22" s="22"/>
      <c r="CI22" s="22">
        <f>COUNTIF(AT20:AU59,"&gt;=1")-COUNTIF(AT20:AU59,"&gt;=3")</f>
        <v>0</v>
      </c>
      <c r="CJ22" s="22"/>
      <c r="CK22" s="22"/>
      <c r="CL22" s="22"/>
      <c r="CM22" s="22">
        <f>COUNTIF(BB20:BC59,"&gt;=1")-COUNTIF(BB20:BC59,"&gt;=3")</f>
        <v>0</v>
      </c>
      <c r="CN22" s="22"/>
      <c r="CO22" s="22"/>
      <c r="CP22" s="22">
        <f>COUNTIF(BH20:BI59,"&gt;=1")-COUNTIF(BH20:BI59,"&gt;=3")</f>
        <v>0</v>
      </c>
      <c r="CQ22" s="22">
        <f>COUNTIF(BI20:BJ59,"&gt;=1")-COUNTIF(BI20:BJ59,"&gt;=3")</f>
        <v>0</v>
      </c>
    </row>
    <row r="23" spans="1:95" s="2" customFormat="1" ht="11.45" customHeight="1" x14ac:dyDescent="0.15">
      <c r="A23" s="113"/>
      <c r="B23" s="115"/>
      <c r="C23" s="730"/>
      <c r="D23" s="731"/>
      <c r="E23" s="731"/>
      <c r="F23" s="731"/>
      <c r="G23" s="731"/>
      <c r="H23" s="731"/>
      <c r="I23" s="731"/>
      <c r="J23" s="731"/>
      <c r="K23" s="731"/>
      <c r="L23" s="731"/>
      <c r="M23" s="731"/>
      <c r="N23" s="731"/>
      <c r="O23" s="731"/>
      <c r="P23" s="731"/>
      <c r="Q23" s="731"/>
      <c r="R23" s="731"/>
      <c r="S23" s="731"/>
      <c r="T23" s="731"/>
      <c r="U23" s="731"/>
      <c r="V23" s="731"/>
      <c r="W23" s="731"/>
      <c r="X23" s="732"/>
      <c r="Y23" s="743"/>
      <c r="Z23" s="744"/>
      <c r="AA23" s="744"/>
      <c r="AB23" s="744"/>
      <c r="AC23" s="744"/>
      <c r="AD23" s="744"/>
      <c r="AE23" s="744"/>
      <c r="AF23" s="745"/>
      <c r="AG23" s="757"/>
      <c r="AH23" s="758"/>
      <c r="AI23" s="758"/>
      <c r="AJ23" s="758"/>
      <c r="AK23" s="758"/>
      <c r="AL23" s="758"/>
      <c r="AM23" s="759"/>
      <c r="AN23" s="746"/>
      <c r="AO23" s="746"/>
      <c r="AP23" s="746"/>
      <c r="AQ23" s="746"/>
      <c r="AR23" s="746"/>
      <c r="AS23" s="746"/>
      <c r="AT23" s="747"/>
      <c r="AU23" s="747"/>
      <c r="AV23" s="746"/>
      <c r="AW23" s="746"/>
      <c r="AX23" s="746"/>
      <c r="AY23" s="746"/>
      <c r="AZ23" s="746"/>
      <c r="BA23" s="746"/>
      <c r="BB23" s="747"/>
      <c r="BC23" s="747"/>
      <c r="BD23" s="746"/>
      <c r="BE23" s="746"/>
      <c r="BF23" s="746"/>
      <c r="BG23" s="746"/>
      <c r="BH23" s="747"/>
      <c r="BI23" s="747"/>
      <c r="BJ23" s="746"/>
      <c r="BK23" s="746"/>
      <c r="BL23" s="747"/>
      <c r="BM23" s="747"/>
      <c r="BN23" s="747"/>
      <c r="BO23" s="761"/>
      <c r="BP23" s="761"/>
      <c r="BQ23" s="761"/>
      <c r="BR23" s="761"/>
      <c r="BS23" s="761"/>
      <c r="BT23" s="761"/>
      <c r="BU23" s="761"/>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x14ac:dyDescent="0.15">
      <c r="A24" s="113"/>
      <c r="B24" s="115"/>
      <c r="C24" s="733"/>
      <c r="D24" s="734"/>
      <c r="E24" s="734"/>
      <c r="F24" s="734"/>
      <c r="G24" s="734"/>
      <c r="H24" s="734"/>
      <c r="I24" s="734"/>
      <c r="J24" s="734"/>
      <c r="K24" s="734"/>
      <c r="L24" s="734"/>
      <c r="M24" s="734"/>
      <c r="N24" s="734"/>
      <c r="O24" s="734"/>
      <c r="P24" s="734"/>
      <c r="Q24" s="734"/>
      <c r="R24" s="734"/>
      <c r="S24" s="734"/>
      <c r="T24" s="734"/>
      <c r="U24" s="734"/>
      <c r="V24" s="734"/>
      <c r="W24" s="734"/>
      <c r="X24" s="735"/>
      <c r="Y24" s="748"/>
      <c r="Z24" s="749"/>
      <c r="AA24" s="749"/>
      <c r="AB24" s="749"/>
      <c r="AC24" s="749"/>
      <c r="AD24" s="749"/>
      <c r="AE24" s="749"/>
      <c r="AF24" s="750"/>
      <c r="AG24" s="751"/>
      <c r="AH24" s="752"/>
      <c r="AI24" s="752"/>
      <c r="AJ24" s="752"/>
      <c r="AK24" s="752"/>
      <c r="AL24" s="752"/>
      <c r="AM24" s="753"/>
      <c r="AN24" s="746"/>
      <c r="AO24" s="746"/>
      <c r="AP24" s="746"/>
      <c r="AQ24" s="746"/>
      <c r="AR24" s="746"/>
      <c r="AS24" s="746"/>
      <c r="AT24" s="747" t="str">
        <f>IF(AND(AP24="",AR24=""),"",SUM(AP24:AS27))</f>
        <v/>
      </c>
      <c r="AU24" s="747"/>
      <c r="AV24" s="746"/>
      <c r="AW24" s="746"/>
      <c r="AX24" s="746"/>
      <c r="AY24" s="746"/>
      <c r="AZ24" s="746"/>
      <c r="BA24" s="746"/>
      <c r="BB24" s="747" t="str">
        <f>IF(AND(AV24="",AX24="",AZ24=""),"",SUM(AV24:BA27))</f>
        <v/>
      </c>
      <c r="BC24" s="747"/>
      <c r="BD24" s="746"/>
      <c r="BE24" s="746"/>
      <c r="BF24" s="746"/>
      <c r="BG24" s="746"/>
      <c r="BH24" s="747" t="str">
        <f>IF(AND(BD24="",BF24=""),"",SUM(BD24:BG27))</f>
        <v/>
      </c>
      <c r="BI24" s="747"/>
      <c r="BJ24" s="746"/>
      <c r="BK24" s="746"/>
      <c r="BL24" s="747" t="str">
        <f>IF(AND(AN24="",AT24="",BB24="",BH24="",BJ24=""),"",SUM(AN24,AT24,BB24,BH24,BJ24))</f>
        <v/>
      </c>
      <c r="BM24" s="747"/>
      <c r="BN24" s="747"/>
      <c r="BO24" s="760"/>
      <c r="BP24" s="761"/>
      <c r="BQ24" s="761"/>
      <c r="BR24" s="761"/>
      <c r="BS24" s="761"/>
      <c r="BT24" s="761"/>
      <c r="BU24" s="761"/>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SUM(CI20:CI23)</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x14ac:dyDescent="0.15">
      <c r="A25" s="113"/>
      <c r="B25" s="115"/>
      <c r="C25" s="736"/>
      <c r="D25" s="737"/>
      <c r="E25" s="737"/>
      <c r="F25" s="737"/>
      <c r="G25" s="737"/>
      <c r="H25" s="737"/>
      <c r="I25" s="737"/>
      <c r="J25" s="737"/>
      <c r="K25" s="737"/>
      <c r="L25" s="737"/>
      <c r="M25" s="737"/>
      <c r="N25" s="737"/>
      <c r="O25" s="737"/>
      <c r="P25" s="737"/>
      <c r="Q25" s="737"/>
      <c r="R25" s="737"/>
      <c r="S25" s="737"/>
      <c r="T25" s="737"/>
      <c r="U25" s="737"/>
      <c r="V25" s="737"/>
      <c r="W25" s="737"/>
      <c r="X25" s="738"/>
      <c r="Y25" s="740"/>
      <c r="Z25" s="741"/>
      <c r="AA25" s="741"/>
      <c r="AB25" s="741"/>
      <c r="AC25" s="741"/>
      <c r="AD25" s="741"/>
      <c r="AE25" s="741"/>
      <c r="AF25" s="742"/>
      <c r="AG25" s="754"/>
      <c r="AH25" s="755"/>
      <c r="AI25" s="755"/>
      <c r="AJ25" s="755"/>
      <c r="AK25" s="755"/>
      <c r="AL25" s="755"/>
      <c r="AM25" s="756"/>
      <c r="AN25" s="746"/>
      <c r="AO25" s="746"/>
      <c r="AP25" s="746"/>
      <c r="AQ25" s="746"/>
      <c r="AR25" s="746"/>
      <c r="AS25" s="746"/>
      <c r="AT25" s="747"/>
      <c r="AU25" s="747"/>
      <c r="AV25" s="746"/>
      <c r="AW25" s="746"/>
      <c r="AX25" s="746"/>
      <c r="AY25" s="746"/>
      <c r="AZ25" s="746"/>
      <c r="BA25" s="746"/>
      <c r="BB25" s="747"/>
      <c r="BC25" s="747"/>
      <c r="BD25" s="746"/>
      <c r="BE25" s="746"/>
      <c r="BF25" s="746"/>
      <c r="BG25" s="746"/>
      <c r="BH25" s="747"/>
      <c r="BI25" s="747"/>
      <c r="BJ25" s="746"/>
      <c r="BK25" s="746"/>
      <c r="BL25" s="747"/>
      <c r="BM25" s="747"/>
      <c r="BN25" s="747"/>
      <c r="BO25" s="761"/>
      <c r="BP25" s="761"/>
      <c r="BQ25" s="761"/>
      <c r="BR25" s="761"/>
      <c r="BS25" s="761"/>
      <c r="BT25" s="761"/>
      <c r="BU25" s="761"/>
      <c r="BV25" s="115"/>
      <c r="BW25" s="115"/>
      <c r="BX25" s="114"/>
      <c r="CB25" s="17"/>
      <c r="CC25" s="20"/>
    </row>
    <row r="26" spans="1:95" s="2" customFormat="1" ht="11.45" customHeight="1" x14ac:dyDescent="0.15">
      <c r="A26" s="113"/>
      <c r="B26" s="115"/>
      <c r="C26" s="727"/>
      <c r="D26" s="728"/>
      <c r="E26" s="728"/>
      <c r="F26" s="728"/>
      <c r="G26" s="728"/>
      <c r="H26" s="728"/>
      <c r="I26" s="728"/>
      <c r="J26" s="728"/>
      <c r="K26" s="728"/>
      <c r="L26" s="728"/>
      <c r="M26" s="728"/>
      <c r="N26" s="728"/>
      <c r="O26" s="728"/>
      <c r="P26" s="728"/>
      <c r="Q26" s="728"/>
      <c r="R26" s="728"/>
      <c r="S26" s="728"/>
      <c r="T26" s="728"/>
      <c r="U26" s="728"/>
      <c r="V26" s="728"/>
      <c r="W26" s="728"/>
      <c r="X26" s="729"/>
      <c r="Y26" s="740"/>
      <c r="Z26" s="741"/>
      <c r="AA26" s="741"/>
      <c r="AB26" s="741"/>
      <c r="AC26" s="741"/>
      <c r="AD26" s="741"/>
      <c r="AE26" s="741"/>
      <c r="AF26" s="742"/>
      <c r="AG26" s="754"/>
      <c r="AH26" s="755"/>
      <c r="AI26" s="755"/>
      <c r="AJ26" s="755"/>
      <c r="AK26" s="755"/>
      <c r="AL26" s="755"/>
      <c r="AM26" s="756"/>
      <c r="AN26" s="746"/>
      <c r="AO26" s="746"/>
      <c r="AP26" s="746"/>
      <c r="AQ26" s="746"/>
      <c r="AR26" s="746"/>
      <c r="AS26" s="746"/>
      <c r="AT26" s="747"/>
      <c r="AU26" s="747"/>
      <c r="AV26" s="746"/>
      <c r="AW26" s="746"/>
      <c r="AX26" s="746"/>
      <c r="AY26" s="746"/>
      <c r="AZ26" s="746"/>
      <c r="BA26" s="746"/>
      <c r="BB26" s="747"/>
      <c r="BC26" s="747"/>
      <c r="BD26" s="746"/>
      <c r="BE26" s="746"/>
      <c r="BF26" s="746"/>
      <c r="BG26" s="746"/>
      <c r="BH26" s="747"/>
      <c r="BI26" s="747"/>
      <c r="BJ26" s="746"/>
      <c r="BK26" s="746"/>
      <c r="BL26" s="747"/>
      <c r="BM26" s="747"/>
      <c r="BN26" s="747"/>
      <c r="BO26" s="761"/>
      <c r="BP26" s="761"/>
      <c r="BQ26" s="761"/>
      <c r="BR26" s="761"/>
      <c r="BS26" s="761"/>
      <c r="BT26" s="761"/>
      <c r="BU26" s="761"/>
      <c r="BV26" s="115"/>
      <c r="BW26" s="115"/>
      <c r="BX26" s="114"/>
      <c r="CB26" s="17"/>
      <c r="CC26" s="20"/>
    </row>
    <row r="27" spans="1:95" s="2" customFormat="1" ht="11.45" customHeight="1" x14ac:dyDescent="0.15">
      <c r="A27" s="113"/>
      <c r="B27" s="115"/>
      <c r="C27" s="730"/>
      <c r="D27" s="731"/>
      <c r="E27" s="731"/>
      <c r="F27" s="731"/>
      <c r="G27" s="731"/>
      <c r="H27" s="731"/>
      <c r="I27" s="731"/>
      <c r="J27" s="731"/>
      <c r="K27" s="731"/>
      <c r="L27" s="731"/>
      <c r="M27" s="731"/>
      <c r="N27" s="731"/>
      <c r="O27" s="731"/>
      <c r="P27" s="731"/>
      <c r="Q27" s="731"/>
      <c r="R27" s="731"/>
      <c r="S27" s="731"/>
      <c r="T27" s="731"/>
      <c r="U27" s="731"/>
      <c r="V27" s="731"/>
      <c r="W27" s="731"/>
      <c r="X27" s="732"/>
      <c r="Y27" s="743"/>
      <c r="Z27" s="744"/>
      <c r="AA27" s="744"/>
      <c r="AB27" s="744"/>
      <c r="AC27" s="744"/>
      <c r="AD27" s="744"/>
      <c r="AE27" s="744"/>
      <c r="AF27" s="745"/>
      <c r="AG27" s="757"/>
      <c r="AH27" s="758"/>
      <c r="AI27" s="758"/>
      <c r="AJ27" s="758"/>
      <c r="AK27" s="758"/>
      <c r="AL27" s="758"/>
      <c r="AM27" s="759"/>
      <c r="AN27" s="746"/>
      <c r="AO27" s="746"/>
      <c r="AP27" s="746"/>
      <c r="AQ27" s="746"/>
      <c r="AR27" s="746"/>
      <c r="AS27" s="746"/>
      <c r="AT27" s="747"/>
      <c r="AU27" s="747"/>
      <c r="AV27" s="746"/>
      <c r="AW27" s="746"/>
      <c r="AX27" s="746"/>
      <c r="AY27" s="746"/>
      <c r="AZ27" s="746"/>
      <c r="BA27" s="746"/>
      <c r="BB27" s="747"/>
      <c r="BC27" s="747"/>
      <c r="BD27" s="746"/>
      <c r="BE27" s="746"/>
      <c r="BF27" s="746"/>
      <c r="BG27" s="746"/>
      <c r="BH27" s="747"/>
      <c r="BI27" s="747"/>
      <c r="BJ27" s="746"/>
      <c r="BK27" s="746"/>
      <c r="BL27" s="747"/>
      <c r="BM27" s="747"/>
      <c r="BN27" s="747"/>
      <c r="BO27" s="761"/>
      <c r="BP27" s="761"/>
      <c r="BQ27" s="761"/>
      <c r="BR27" s="761"/>
      <c r="BS27" s="761"/>
      <c r="BT27" s="761"/>
      <c r="BU27" s="761"/>
      <c r="BV27" s="115"/>
      <c r="BW27" s="115"/>
      <c r="BX27" s="114"/>
      <c r="CB27" s="17"/>
      <c r="CC27" s="20"/>
    </row>
    <row r="28" spans="1:95" s="2" customFormat="1" ht="11.45" customHeight="1" x14ac:dyDescent="0.15">
      <c r="A28" s="113"/>
      <c r="B28" s="115"/>
      <c r="C28" s="733"/>
      <c r="D28" s="734"/>
      <c r="E28" s="734"/>
      <c r="F28" s="734"/>
      <c r="G28" s="734"/>
      <c r="H28" s="734"/>
      <c r="I28" s="734"/>
      <c r="J28" s="734"/>
      <c r="K28" s="734"/>
      <c r="L28" s="734"/>
      <c r="M28" s="734"/>
      <c r="N28" s="734"/>
      <c r="O28" s="734"/>
      <c r="P28" s="734"/>
      <c r="Q28" s="734"/>
      <c r="R28" s="734"/>
      <c r="S28" s="734"/>
      <c r="T28" s="734"/>
      <c r="U28" s="734"/>
      <c r="V28" s="734"/>
      <c r="W28" s="734"/>
      <c r="X28" s="735"/>
      <c r="Y28" s="748"/>
      <c r="Z28" s="749"/>
      <c r="AA28" s="749"/>
      <c r="AB28" s="749"/>
      <c r="AC28" s="749"/>
      <c r="AD28" s="749"/>
      <c r="AE28" s="749"/>
      <c r="AF28" s="750"/>
      <c r="AG28" s="751"/>
      <c r="AH28" s="752"/>
      <c r="AI28" s="752"/>
      <c r="AJ28" s="752"/>
      <c r="AK28" s="752"/>
      <c r="AL28" s="752"/>
      <c r="AM28" s="753"/>
      <c r="AN28" s="746"/>
      <c r="AO28" s="746"/>
      <c r="AP28" s="746"/>
      <c r="AQ28" s="746"/>
      <c r="AR28" s="746"/>
      <c r="AS28" s="746"/>
      <c r="AT28" s="747" t="str">
        <f>IF(AND(AP28="",AR28=""),"",SUM(AP28:AS31))</f>
        <v/>
      </c>
      <c r="AU28" s="747"/>
      <c r="AV28" s="746"/>
      <c r="AW28" s="746"/>
      <c r="AX28" s="746"/>
      <c r="AY28" s="746"/>
      <c r="AZ28" s="746"/>
      <c r="BA28" s="746"/>
      <c r="BB28" s="747" t="str">
        <f>IF(AND(AV28="",AX28="",AZ28=""),"",SUM(AV28:BA31))</f>
        <v/>
      </c>
      <c r="BC28" s="747"/>
      <c r="BD28" s="746"/>
      <c r="BE28" s="746"/>
      <c r="BF28" s="746"/>
      <c r="BG28" s="746"/>
      <c r="BH28" s="747" t="str">
        <f>IF(AND(BD28="",BF28=""),"",SUM(BD28:BG31))</f>
        <v/>
      </c>
      <c r="BI28" s="747"/>
      <c r="BJ28" s="746"/>
      <c r="BK28" s="746"/>
      <c r="BL28" s="747" t="str">
        <f>IF(AND(AN28="",AT28="",BB28="",BH28="",BJ28=""),"",SUM(AN28,AT28,BB28,BH28,BJ28))</f>
        <v/>
      </c>
      <c r="BM28" s="747"/>
      <c r="BN28" s="747"/>
      <c r="BO28" s="760"/>
      <c r="BP28" s="761"/>
      <c r="BQ28" s="761"/>
      <c r="BR28" s="761"/>
      <c r="BS28" s="761"/>
      <c r="BT28" s="761"/>
      <c r="BU28" s="761"/>
      <c r="BV28" s="115"/>
      <c r="BW28" s="115"/>
      <c r="BX28" s="114"/>
      <c r="CB28" s="17" t="str">
        <f>IF(AG28="","",IF(AG28&gt;$CC$13,0,DATEDIF(AG28,$CC$15+1,"Y")))</f>
        <v/>
      </c>
      <c r="CC28" s="20">
        <f>IF(OR(BL28="",BL28=0),DATE(9999,12,31),DATE(YEAR($CC$15)-BL28,MONTH($CC$15),DAY($CC$15)))</f>
        <v>2958465</v>
      </c>
    </row>
    <row r="29" spans="1:95" s="2" customFormat="1" ht="11.45" customHeight="1" x14ac:dyDescent="0.15">
      <c r="A29" s="113"/>
      <c r="B29" s="115"/>
      <c r="C29" s="736"/>
      <c r="D29" s="737"/>
      <c r="E29" s="737"/>
      <c r="F29" s="737"/>
      <c r="G29" s="737"/>
      <c r="H29" s="737"/>
      <c r="I29" s="737"/>
      <c r="J29" s="737"/>
      <c r="K29" s="737"/>
      <c r="L29" s="737"/>
      <c r="M29" s="737"/>
      <c r="N29" s="737"/>
      <c r="O29" s="737"/>
      <c r="P29" s="737"/>
      <c r="Q29" s="737"/>
      <c r="R29" s="737"/>
      <c r="S29" s="737"/>
      <c r="T29" s="737"/>
      <c r="U29" s="737"/>
      <c r="V29" s="737"/>
      <c r="W29" s="737"/>
      <c r="X29" s="738"/>
      <c r="Y29" s="740"/>
      <c r="Z29" s="741"/>
      <c r="AA29" s="741"/>
      <c r="AB29" s="741"/>
      <c r="AC29" s="741"/>
      <c r="AD29" s="741"/>
      <c r="AE29" s="741"/>
      <c r="AF29" s="742"/>
      <c r="AG29" s="754"/>
      <c r="AH29" s="755"/>
      <c r="AI29" s="755"/>
      <c r="AJ29" s="755"/>
      <c r="AK29" s="755"/>
      <c r="AL29" s="755"/>
      <c r="AM29" s="756"/>
      <c r="AN29" s="746"/>
      <c r="AO29" s="746"/>
      <c r="AP29" s="746"/>
      <c r="AQ29" s="746"/>
      <c r="AR29" s="746"/>
      <c r="AS29" s="746"/>
      <c r="AT29" s="747"/>
      <c r="AU29" s="747"/>
      <c r="AV29" s="746"/>
      <c r="AW29" s="746"/>
      <c r="AX29" s="746"/>
      <c r="AY29" s="746"/>
      <c r="AZ29" s="746"/>
      <c r="BA29" s="746"/>
      <c r="BB29" s="747"/>
      <c r="BC29" s="747"/>
      <c r="BD29" s="746"/>
      <c r="BE29" s="746"/>
      <c r="BF29" s="746"/>
      <c r="BG29" s="746"/>
      <c r="BH29" s="747"/>
      <c r="BI29" s="747"/>
      <c r="BJ29" s="746"/>
      <c r="BK29" s="746"/>
      <c r="BL29" s="747"/>
      <c r="BM29" s="747"/>
      <c r="BN29" s="747"/>
      <c r="BO29" s="761"/>
      <c r="BP29" s="761"/>
      <c r="BQ29" s="761"/>
      <c r="BR29" s="761"/>
      <c r="BS29" s="761"/>
      <c r="BT29" s="761"/>
      <c r="BU29" s="761"/>
      <c r="BV29" s="115"/>
      <c r="BW29" s="115"/>
      <c r="BX29" s="114"/>
      <c r="CB29" s="17"/>
      <c r="CC29" s="20"/>
    </row>
    <row r="30" spans="1:95" s="2" customFormat="1" ht="11.45" customHeight="1" x14ac:dyDescent="0.15">
      <c r="A30" s="113"/>
      <c r="B30" s="115"/>
      <c r="C30" s="727"/>
      <c r="D30" s="728"/>
      <c r="E30" s="728"/>
      <c r="F30" s="728"/>
      <c r="G30" s="728"/>
      <c r="H30" s="728"/>
      <c r="I30" s="728"/>
      <c r="J30" s="728"/>
      <c r="K30" s="728"/>
      <c r="L30" s="728"/>
      <c r="M30" s="728"/>
      <c r="N30" s="728"/>
      <c r="O30" s="728"/>
      <c r="P30" s="728"/>
      <c r="Q30" s="728"/>
      <c r="R30" s="728"/>
      <c r="S30" s="728"/>
      <c r="T30" s="728"/>
      <c r="U30" s="728"/>
      <c r="V30" s="728"/>
      <c r="W30" s="728"/>
      <c r="X30" s="729"/>
      <c r="Y30" s="740"/>
      <c r="Z30" s="741"/>
      <c r="AA30" s="741"/>
      <c r="AB30" s="741"/>
      <c r="AC30" s="741"/>
      <c r="AD30" s="741"/>
      <c r="AE30" s="741"/>
      <c r="AF30" s="742"/>
      <c r="AG30" s="754"/>
      <c r="AH30" s="755"/>
      <c r="AI30" s="755"/>
      <c r="AJ30" s="755"/>
      <c r="AK30" s="755"/>
      <c r="AL30" s="755"/>
      <c r="AM30" s="756"/>
      <c r="AN30" s="746"/>
      <c r="AO30" s="746"/>
      <c r="AP30" s="746"/>
      <c r="AQ30" s="746"/>
      <c r="AR30" s="746"/>
      <c r="AS30" s="746"/>
      <c r="AT30" s="747"/>
      <c r="AU30" s="747"/>
      <c r="AV30" s="746"/>
      <c r="AW30" s="746"/>
      <c r="AX30" s="746"/>
      <c r="AY30" s="746"/>
      <c r="AZ30" s="746"/>
      <c r="BA30" s="746"/>
      <c r="BB30" s="747"/>
      <c r="BC30" s="747"/>
      <c r="BD30" s="746"/>
      <c r="BE30" s="746"/>
      <c r="BF30" s="746"/>
      <c r="BG30" s="746"/>
      <c r="BH30" s="747"/>
      <c r="BI30" s="747"/>
      <c r="BJ30" s="746"/>
      <c r="BK30" s="746"/>
      <c r="BL30" s="747"/>
      <c r="BM30" s="747"/>
      <c r="BN30" s="747"/>
      <c r="BO30" s="761"/>
      <c r="BP30" s="761"/>
      <c r="BQ30" s="761"/>
      <c r="BR30" s="761"/>
      <c r="BS30" s="761"/>
      <c r="BT30" s="761"/>
      <c r="BU30" s="761"/>
      <c r="BV30" s="115"/>
      <c r="BW30" s="115"/>
      <c r="BX30" s="114"/>
      <c r="CB30" s="17"/>
      <c r="CC30" s="20"/>
    </row>
    <row r="31" spans="1:95" s="2" customFormat="1" ht="11.45" customHeight="1" x14ac:dyDescent="0.15">
      <c r="A31" s="113"/>
      <c r="B31" s="115"/>
      <c r="C31" s="730"/>
      <c r="D31" s="731"/>
      <c r="E31" s="731"/>
      <c r="F31" s="731"/>
      <c r="G31" s="731"/>
      <c r="H31" s="731"/>
      <c r="I31" s="731"/>
      <c r="J31" s="731"/>
      <c r="K31" s="731"/>
      <c r="L31" s="731"/>
      <c r="M31" s="731"/>
      <c r="N31" s="731"/>
      <c r="O31" s="731"/>
      <c r="P31" s="731"/>
      <c r="Q31" s="731"/>
      <c r="R31" s="731"/>
      <c r="S31" s="731"/>
      <c r="T31" s="731"/>
      <c r="U31" s="731"/>
      <c r="V31" s="731"/>
      <c r="W31" s="731"/>
      <c r="X31" s="732"/>
      <c r="Y31" s="743"/>
      <c r="Z31" s="744"/>
      <c r="AA31" s="744"/>
      <c r="AB31" s="744"/>
      <c r="AC31" s="744"/>
      <c r="AD31" s="744"/>
      <c r="AE31" s="744"/>
      <c r="AF31" s="745"/>
      <c r="AG31" s="757"/>
      <c r="AH31" s="758"/>
      <c r="AI31" s="758"/>
      <c r="AJ31" s="758"/>
      <c r="AK31" s="758"/>
      <c r="AL31" s="758"/>
      <c r="AM31" s="759"/>
      <c r="AN31" s="746"/>
      <c r="AO31" s="746"/>
      <c r="AP31" s="746"/>
      <c r="AQ31" s="746"/>
      <c r="AR31" s="746"/>
      <c r="AS31" s="746"/>
      <c r="AT31" s="747"/>
      <c r="AU31" s="747"/>
      <c r="AV31" s="746"/>
      <c r="AW31" s="746"/>
      <c r="AX31" s="746"/>
      <c r="AY31" s="746"/>
      <c r="AZ31" s="746"/>
      <c r="BA31" s="746"/>
      <c r="BB31" s="747"/>
      <c r="BC31" s="747"/>
      <c r="BD31" s="746"/>
      <c r="BE31" s="746"/>
      <c r="BF31" s="746"/>
      <c r="BG31" s="746"/>
      <c r="BH31" s="747"/>
      <c r="BI31" s="747"/>
      <c r="BJ31" s="746"/>
      <c r="BK31" s="746"/>
      <c r="BL31" s="747"/>
      <c r="BM31" s="747"/>
      <c r="BN31" s="747"/>
      <c r="BO31" s="761"/>
      <c r="BP31" s="761"/>
      <c r="BQ31" s="761"/>
      <c r="BR31" s="761"/>
      <c r="BS31" s="761"/>
      <c r="BT31" s="761"/>
      <c r="BU31" s="761"/>
      <c r="BV31" s="115"/>
      <c r="BW31" s="115"/>
      <c r="BX31" s="114"/>
      <c r="CB31" s="17"/>
      <c r="CC31" s="20"/>
    </row>
    <row r="32" spans="1:95" s="2" customFormat="1" ht="11.45" customHeight="1" x14ac:dyDescent="0.15">
      <c r="A32" s="113"/>
      <c r="B32" s="115"/>
      <c r="C32" s="733"/>
      <c r="D32" s="734"/>
      <c r="E32" s="734"/>
      <c r="F32" s="734"/>
      <c r="G32" s="734"/>
      <c r="H32" s="734"/>
      <c r="I32" s="734"/>
      <c r="J32" s="734"/>
      <c r="K32" s="734"/>
      <c r="L32" s="734"/>
      <c r="M32" s="734"/>
      <c r="N32" s="734"/>
      <c r="O32" s="734"/>
      <c r="P32" s="734"/>
      <c r="Q32" s="734"/>
      <c r="R32" s="734"/>
      <c r="S32" s="734"/>
      <c r="T32" s="734"/>
      <c r="U32" s="734"/>
      <c r="V32" s="734"/>
      <c r="W32" s="734"/>
      <c r="X32" s="735"/>
      <c r="Y32" s="748"/>
      <c r="Z32" s="749"/>
      <c r="AA32" s="749"/>
      <c r="AB32" s="749"/>
      <c r="AC32" s="749"/>
      <c r="AD32" s="749"/>
      <c r="AE32" s="749"/>
      <c r="AF32" s="750"/>
      <c r="AG32" s="751"/>
      <c r="AH32" s="752"/>
      <c r="AI32" s="752"/>
      <c r="AJ32" s="752"/>
      <c r="AK32" s="752"/>
      <c r="AL32" s="752"/>
      <c r="AM32" s="753"/>
      <c r="AN32" s="746"/>
      <c r="AO32" s="746"/>
      <c r="AP32" s="746"/>
      <c r="AQ32" s="746"/>
      <c r="AR32" s="746"/>
      <c r="AS32" s="746"/>
      <c r="AT32" s="747" t="str">
        <f>IF(AND(AP32="",AR32=""),"",SUM(AP32:AS35))</f>
        <v/>
      </c>
      <c r="AU32" s="747"/>
      <c r="AV32" s="746"/>
      <c r="AW32" s="746"/>
      <c r="AX32" s="746"/>
      <c r="AY32" s="746"/>
      <c r="AZ32" s="746"/>
      <c r="BA32" s="746"/>
      <c r="BB32" s="747" t="str">
        <f>IF(AND(AV32="",AX32="",AZ32=""),"",SUM(AV32:BA35))</f>
        <v/>
      </c>
      <c r="BC32" s="747"/>
      <c r="BD32" s="746"/>
      <c r="BE32" s="746"/>
      <c r="BF32" s="746"/>
      <c r="BG32" s="746"/>
      <c r="BH32" s="747" t="str">
        <f>IF(AND(BD32="",BF32=""),"",SUM(BD32:BG35))</f>
        <v/>
      </c>
      <c r="BI32" s="747"/>
      <c r="BJ32" s="746"/>
      <c r="BK32" s="746"/>
      <c r="BL32" s="747" t="str">
        <f>IF(AND(AN32="",AT32="",BB32="",BH32="",BJ32=""),"",SUM(AN32,AT32,BB32,BH32,BJ32))</f>
        <v/>
      </c>
      <c r="BM32" s="747"/>
      <c r="BN32" s="747"/>
      <c r="BO32" s="760"/>
      <c r="BP32" s="761"/>
      <c r="BQ32" s="761"/>
      <c r="BR32" s="761"/>
      <c r="BS32" s="761"/>
      <c r="BT32" s="761"/>
      <c r="BU32" s="761"/>
      <c r="BV32" s="115"/>
      <c r="BW32" s="115"/>
      <c r="BX32" s="114"/>
      <c r="CB32" s="17" t="str">
        <f>IF(AG32="","",IF(AG32&gt;$CC$13,0,DATEDIF(AG32,$CC$15+1,"Y")))</f>
        <v/>
      </c>
      <c r="CC32" s="20">
        <f>IF(OR(BL32="",BL32=0),DATE(9999,12,31),DATE(YEAR($CC$15)-BL32,MONTH($CC$15),DAY($CC$15)))</f>
        <v>2958465</v>
      </c>
    </row>
    <row r="33" spans="1:81" s="2" customFormat="1" ht="11.45" customHeight="1" x14ac:dyDescent="0.15">
      <c r="A33" s="113"/>
      <c r="B33" s="115"/>
      <c r="C33" s="736"/>
      <c r="D33" s="737"/>
      <c r="E33" s="737"/>
      <c r="F33" s="737"/>
      <c r="G33" s="737"/>
      <c r="H33" s="737"/>
      <c r="I33" s="737"/>
      <c r="J33" s="737"/>
      <c r="K33" s="737"/>
      <c r="L33" s="737"/>
      <c r="M33" s="737"/>
      <c r="N33" s="737"/>
      <c r="O33" s="737"/>
      <c r="P33" s="737"/>
      <c r="Q33" s="737"/>
      <c r="R33" s="737"/>
      <c r="S33" s="737"/>
      <c r="T33" s="737"/>
      <c r="U33" s="737"/>
      <c r="V33" s="737"/>
      <c r="W33" s="737"/>
      <c r="X33" s="738"/>
      <c r="Y33" s="740"/>
      <c r="Z33" s="741"/>
      <c r="AA33" s="741"/>
      <c r="AB33" s="741"/>
      <c r="AC33" s="741"/>
      <c r="AD33" s="741"/>
      <c r="AE33" s="741"/>
      <c r="AF33" s="742"/>
      <c r="AG33" s="754"/>
      <c r="AH33" s="755"/>
      <c r="AI33" s="755"/>
      <c r="AJ33" s="755"/>
      <c r="AK33" s="755"/>
      <c r="AL33" s="755"/>
      <c r="AM33" s="756"/>
      <c r="AN33" s="746"/>
      <c r="AO33" s="746"/>
      <c r="AP33" s="746"/>
      <c r="AQ33" s="746"/>
      <c r="AR33" s="746"/>
      <c r="AS33" s="746"/>
      <c r="AT33" s="747"/>
      <c r="AU33" s="747"/>
      <c r="AV33" s="746"/>
      <c r="AW33" s="746"/>
      <c r="AX33" s="746"/>
      <c r="AY33" s="746"/>
      <c r="AZ33" s="746"/>
      <c r="BA33" s="746"/>
      <c r="BB33" s="747"/>
      <c r="BC33" s="747"/>
      <c r="BD33" s="746"/>
      <c r="BE33" s="746"/>
      <c r="BF33" s="746"/>
      <c r="BG33" s="746"/>
      <c r="BH33" s="747"/>
      <c r="BI33" s="747"/>
      <c r="BJ33" s="746"/>
      <c r="BK33" s="746"/>
      <c r="BL33" s="747"/>
      <c r="BM33" s="747"/>
      <c r="BN33" s="747"/>
      <c r="BO33" s="761"/>
      <c r="BP33" s="761"/>
      <c r="BQ33" s="761"/>
      <c r="BR33" s="761"/>
      <c r="BS33" s="761"/>
      <c r="BT33" s="761"/>
      <c r="BU33" s="761"/>
      <c r="BV33" s="115"/>
      <c r="BW33" s="115"/>
      <c r="BX33" s="114"/>
      <c r="CB33" s="17"/>
      <c r="CC33" s="20"/>
    </row>
    <row r="34" spans="1:81" s="2" customFormat="1" ht="11.45" customHeight="1" x14ac:dyDescent="0.15">
      <c r="A34" s="113"/>
      <c r="B34" s="115"/>
      <c r="C34" s="727"/>
      <c r="D34" s="728"/>
      <c r="E34" s="728"/>
      <c r="F34" s="728"/>
      <c r="G34" s="728"/>
      <c r="H34" s="728"/>
      <c r="I34" s="728"/>
      <c r="J34" s="728"/>
      <c r="K34" s="728"/>
      <c r="L34" s="728"/>
      <c r="M34" s="728"/>
      <c r="N34" s="728"/>
      <c r="O34" s="728"/>
      <c r="P34" s="728"/>
      <c r="Q34" s="728"/>
      <c r="R34" s="728"/>
      <c r="S34" s="728"/>
      <c r="T34" s="728"/>
      <c r="U34" s="728"/>
      <c r="V34" s="728"/>
      <c r="W34" s="728"/>
      <c r="X34" s="729"/>
      <c r="Y34" s="740"/>
      <c r="Z34" s="741"/>
      <c r="AA34" s="741"/>
      <c r="AB34" s="741"/>
      <c r="AC34" s="741"/>
      <c r="AD34" s="741"/>
      <c r="AE34" s="741"/>
      <c r="AF34" s="742"/>
      <c r="AG34" s="754"/>
      <c r="AH34" s="755"/>
      <c r="AI34" s="755"/>
      <c r="AJ34" s="755"/>
      <c r="AK34" s="755"/>
      <c r="AL34" s="755"/>
      <c r="AM34" s="756"/>
      <c r="AN34" s="746"/>
      <c r="AO34" s="746"/>
      <c r="AP34" s="746"/>
      <c r="AQ34" s="746"/>
      <c r="AR34" s="746"/>
      <c r="AS34" s="746"/>
      <c r="AT34" s="747"/>
      <c r="AU34" s="747"/>
      <c r="AV34" s="746"/>
      <c r="AW34" s="746"/>
      <c r="AX34" s="746"/>
      <c r="AY34" s="746"/>
      <c r="AZ34" s="746"/>
      <c r="BA34" s="746"/>
      <c r="BB34" s="747"/>
      <c r="BC34" s="747"/>
      <c r="BD34" s="746"/>
      <c r="BE34" s="746"/>
      <c r="BF34" s="746"/>
      <c r="BG34" s="746"/>
      <c r="BH34" s="747"/>
      <c r="BI34" s="747"/>
      <c r="BJ34" s="746"/>
      <c r="BK34" s="746"/>
      <c r="BL34" s="747"/>
      <c r="BM34" s="747"/>
      <c r="BN34" s="747"/>
      <c r="BO34" s="761"/>
      <c r="BP34" s="761"/>
      <c r="BQ34" s="761"/>
      <c r="BR34" s="761"/>
      <c r="BS34" s="761"/>
      <c r="BT34" s="761"/>
      <c r="BU34" s="761"/>
      <c r="BV34" s="115"/>
      <c r="BW34" s="115"/>
      <c r="BX34" s="114"/>
      <c r="CB34" s="17"/>
      <c r="CC34" s="20"/>
    </row>
    <row r="35" spans="1:81" s="2" customFormat="1" ht="11.45" customHeight="1" x14ac:dyDescent="0.15">
      <c r="A35" s="113"/>
      <c r="B35" s="115"/>
      <c r="C35" s="730"/>
      <c r="D35" s="731"/>
      <c r="E35" s="731"/>
      <c r="F35" s="731"/>
      <c r="G35" s="731"/>
      <c r="H35" s="731"/>
      <c r="I35" s="731"/>
      <c r="J35" s="731"/>
      <c r="K35" s="731"/>
      <c r="L35" s="731"/>
      <c r="M35" s="731"/>
      <c r="N35" s="731"/>
      <c r="O35" s="731"/>
      <c r="P35" s="731"/>
      <c r="Q35" s="731"/>
      <c r="R35" s="731"/>
      <c r="S35" s="731"/>
      <c r="T35" s="731"/>
      <c r="U35" s="731"/>
      <c r="V35" s="731"/>
      <c r="W35" s="731"/>
      <c r="X35" s="732"/>
      <c r="Y35" s="743"/>
      <c r="Z35" s="744"/>
      <c r="AA35" s="744"/>
      <c r="AB35" s="744"/>
      <c r="AC35" s="744"/>
      <c r="AD35" s="744"/>
      <c r="AE35" s="744"/>
      <c r="AF35" s="745"/>
      <c r="AG35" s="757"/>
      <c r="AH35" s="758"/>
      <c r="AI35" s="758"/>
      <c r="AJ35" s="758"/>
      <c r="AK35" s="758"/>
      <c r="AL35" s="758"/>
      <c r="AM35" s="759"/>
      <c r="AN35" s="746"/>
      <c r="AO35" s="746"/>
      <c r="AP35" s="746"/>
      <c r="AQ35" s="746"/>
      <c r="AR35" s="746"/>
      <c r="AS35" s="746"/>
      <c r="AT35" s="747"/>
      <c r="AU35" s="747"/>
      <c r="AV35" s="746"/>
      <c r="AW35" s="746"/>
      <c r="AX35" s="746"/>
      <c r="AY35" s="746"/>
      <c r="AZ35" s="746"/>
      <c r="BA35" s="746"/>
      <c r="BB35" s="747"/>
      <c r="BC35" s="747"/>
      <c r="BD35" s="746"/>
      <c r="BE35" s="746"/>
      <c r="BF35" s="746"/>
      <c r="BG35" s="746"/>
      <c r="BH35" s="747"/>
      <c r="BI35" s="747"/>
      <c r="BJ35" s="746"/>
      <c r="BK35" s="746"/>
      <c r="BL35" s="747"/>
      <c r="BM35" s="747"/>
      <c r="BN35" s="747"/>
      <c r="BO35" s="761"/>
      <c r="BP35" s="761"/>
      <c r="BQ35" s="761"/>
      <c r="BR35" s="761"/>
      <c r="BS35" s="761"/>
      <c r="BT35" s="761"/>
      <c r="BU35" s="761"/>
      <c r="BV35" s="115"/>
      <c r="BW35" s="115"/>
      <c r="BX35" s="114"/>
      <c r="CB35" s="17"/>
      <c r="CC35" s="20"/>
    </row>
    <row r="36" spans="1:81" s="2" customFormat="1" ht="11.45" customHeight="1" x14ac:dyDescent="0.15">
      <c r="A36" s="113"/>
      <c r="B36" s="115"/>
      <c r="C36" s="733"/>
      <c r="D36" s="734"/>
      <c r="E36" s="734"/>
      <c r="F36" s="734"/>
      <c r="G36" s="734"/>
      <c r="H36" s="734"/>
      <c r="I36" s="734"/>
      <c r="J36" s="734"/>
      <c r="K36" s="734"/>
      <c r="L36" s="734"/>
      <c r="M36" s="734"/>
      <c r="N36" s="734"/>
      <c r="O36" s="734"/>
      <c r="P36" s="734"/>
      <c r="Q36" s="734"/>
      <c r="R36" s="734"/>
      <c r="S36" s="734"/>
      <c r="T36" s="734"/>
      <c r="U36" s="734"/>
      <c r="V36" s="734"/>
      <c r="W36" s="734"/>
      <c r="X36" s="735"/>
      <c r="Y36" s="748"/>
      <c r="Z36" s="749"/>
      <c r="AA36" s="749"/>
      <c r="AB36" s="749"/>
      <c r="AC36" s="749"/>
      <c r="AD36" s="749"/>
      <c r="AE36" s="749"/>
      <c r="AF36" s="750"/>
      <c r="AG36" s="751"/>
      <c r="AH36" s="752"/>
      <c r="AI36" s="752"/>
      <c r="AJ36" s="752"/>
      <c r="AK36" s="752"/>
      <c r="AL36" s="752"/>
      <c r="AM36" s="753"/>
      <c r="AN36" s="746"/>
      <c r="AO36" s="746"/>
      <c r="AP36" s="746"/>
      <c r="AQ36" s="746"/>
      <c r="AR36" s="746"/>
      <c r="AS36" s="746"/>
      <c r="AT36" s="747" t="str">
        <f>IF(AND(AP36="",AR36=""),"",SUM(AP36:AS39))</f>
        <v/>
      </c>
      <c r="AU36" s="747"/>
      <c r="AV36" s="746"/>
      <c r="AW36" s="746"/>
      <c r="AX36" s="746"/>
      <c r="AY36" s="746"/>
      <c r="AZ36" s="746"/>
      <c r="BA36" s="746"/>
      <c r="BB36" s="747" t="str">
        <f>IF(AND(AV36="",AX36="",AZ36=""),"",SUM(AV36:BA39))</f>
        <v/>
      </c>
      <c r="BC36" s="747"/>
      <c r="BD36" s="746"/>
      <c r="BE36" s="746"/>
      <c r="BF36" s="746"/>
      <c r="BG36" s="746"/>
      <c r="BH36" s="747" t="str">
        <f>IF(AND(BD36="",BF36=""),"",SUM(BD36:BG39))</f>
        <v/>
      </c>
      <c r="BI36" s="747"/>
      <c r="BJ36" s="746"/>
      <c r="BK36" s="746"/>
      <c r="BL36" s="747" t="str">
        <f>IF(AND(AN36="",AT36="",BB36="",BH36="",BJ36=""),"",SUM(AN36,AT36,BB36,BH36,BJ36))</f>
        <v/>
      </c>
      <c r="BM36" s="747"/>
      <c r="BN36" s="747"/>
      <c r="BO36" s="760"/>
      <c r="BP36" s="761"/>
      <c r="BQ36" s="761"/>
      <c r="BR36" s="761"/>
      <c r="BS36" s="761"/>
      <c r="BT36" s="761"/>
      <c r="BU36" s="761"/>
      <c r="BV36" s="115"/>
      <c r="BW36" s="115"/>
      <c r="BX36" s="114"/>
      <c r="CB36" s="17" t="str">
        <f>IF(AG36="","",IF(AG36&gt;$CC$13,0,DATEDIF(AG36,$CC$15+1,"Y")))</f>
        <v/>
      </c>
      <c r="CC36" s="20">
        <f>IF(OR(BL36="",BL36=0),DATE(9999,12,31),DATE(YEAR($CC$15)-BL36,MONTH($CC$15),DAY($CC$15)))</f>
        <v>2958465</v>
      </c>
    </row>
    <row r="37" spans="1:81" s="2" customFormat="1" ht="11.45" customHeight="1" x14ac:dyDescent="0.15">
      <c r="A37" s="113"/>
      <c r="B37" s="115"/>
      <c r="C37" s="736"/>
      <c r="D37" s="737"/>
      <c r="E37" s="737"/>
      <c r="F37" s="737"/>
      <c r="G37" s="737"/>
      <c r="H37" s="737"/>
      <c r="I37" s="737"/>
      <c r="J37" s="737"/>
      <c r="K37" s="737"/>
      <c r="L37" s="737"/>
      <c r="M37" s="737"/>
      <c r="N37" s="737"/>
      <c r="O37" s="737"/>
      <c r="P37" s="737"/>
      <c r="Q37" s="737"/>
      <c r="R37" s="737"/>
      <c r="S37" s="737"/>
      <c r="T37" s="737"/>
      <c r="U37" s="737"/>
      <c r="V37" s="737"/>
      <c r="W37" s="737"/>
      <c r="X37" s="738"/>
      <c r="Y37" s="740"/>
      <c r="Z37" s="741"/>
      <c r="AA37" s="741"/>
      <c r="AB37" s="741"/>
      <c r="AC37" s="741"/>
      <c r="AD37" s="741"/>
      <c r="AE37" s="741"/>
      <c r="AF37" s="742"/>
      <c r="AG37" s="754"/>
      <c r="AH37" s="755"/>
      <c r="AI37" s="755"/>
      <c r="AJ37" s="755"/>
      <c r="AK37" s="755"/>
      <c r="AL37" s="755"/>
      <c r="AM37" s="756"/>
      <c r="AN37" s="746"/>
      <c r="AO37" s="746"/>
      <c r="AP37" s="746"/>
      <c r="AQ37" s="746"/>
      <c r="AR37" s="746"/>
      <c r="AS37" s="746"/>
      <c r="AT37" s="747"/>
      <c r="AU37" s="747"/>
      <c r="AV37" s="746"/>
      <c r="AW37" s="746"/>
      <c r="AX37" s="746"/>
      <c r="AY37" s="746"/>
      <c r="AZ37" s="746"/>
      <c r="BA37" s="746"/>
      <c r="BB37" s="747"/>
      <c r="BC37" s="747"/>
      <c r="BD37" s="746"/>
      <c r="BE37" s="746"/>
      <c r="BF37" s="746"/>
      <c r="BG37" s="746"/>
      <c r="BH37" s="747"/>
      <c r="BI37" s="747"/>
      <c r="BJ37" s="746"/>
      <c r="BK37" s="746"/>
      <c r="BL37" s="747"/>
      <c r="BM37" s="747"/>
      <c r="BN37" s="747"/>
      <c r="BO37" s="761"/>
      <c r="BP37" s="761"/>
      <c r="BQ37" s="761"/>
      <c r="BR37" s="761"/>
      <c r="BS37" s="761"/>
      <c r="BT37" s="761"/>
      <c r="BU37" s="761"/>
      <c r="BV37" s="115"/>
      <c r="BW37" s="115"/>
      <c r="BX37" s="114"/>
      <c r="CB37" s="17"/>
      <c r="CC37" s="20"/>
    </row>
    <row r="38" spans="1:81" s="2" customFormat="1" ht="11.45" customHeight="1" x14ac:dyDescent="0.15">
      <c r="A38" s="113"/>
      <c r="B38" s="115"/>
      <c r="C38" s="727"/>
      <c r="D38" s="728"/>
      <c r="E38" s="728"/>
      <c r="F38" s="728"/>
      <c r="G38" s="728"/>
      <c r="H38" s="728"/>
      <c r="I38" s="728"/>
      <c r="J38" s="728"/>
      <c r="K38" s="728"/>
      <c r="L38" s="728"/>
      <c r="M38" s="728"/>
      <c r="N38" s="728"/>
      <c r="O38" s="728"/>
      <c r="P38" s="728"/>
      <c r="Q38" s="728"/>
      <c r="R38" s="728"/>
      <c r="S38" s="728"/>
      <c r="T38" s="728"/>
      <c r="U38" s="728"/>
      <c r="V38" s="728"/>
      <c r="W38" s="728"/>
      <c r="X38" s="729"/>
      <c r="Y38" s="740"/>
      <c r="Z38" s="741"/>
      <c r="AA38" s="741"/>
      <c r="AB38" s="741"/>
      <c r="AC38" s="741"/>
      <c r="AD38" s="741"/>
      <c r="AE38" s="741"/>
      <c r="AF38" s="742"/>
      <c r="AG38" s="754"/>
      <c r="AH38" s="755"/>
      <c r="AI38" s="755"/>
      <c r="AJ38" s="755"/>
      <c r="AK38" s="755"/>
      <c r="AL38" s="755"/>
      <c r="AM38" s="756"/>
      <c r="AN38" s="746"/>
      <c r="AO38" s="746"/>
      <c r="AP38" s="746"/>
      <c r="AQ38" s="746"/>
      <c r="AR38" s="746"/>
      <c r="AS38" s="746"/>
      <c r="AT38" s="747"/>
      <c r="AU38" s="747"/>
      <c r="AV38" s="746"/>
      <c r="AW38" s="746"/>
      <c r="AX38" s="746"/>
      <c r="AY38" s="746"/>
      <c r="AZ38" s="746"/>
      <c r="BA38" s="746"/>
      <c r="BB38" s="747"/>
      <c r="BC38" s="747"/>
      <c r="BD38" s="746"/>
      <c r="BE38" s="746"/>
      <c r="BF38" s="746"/>
      <c r="BG38" s="746"/>
      <c r="BH38" s="747"/>
      <c r="BI38" s="747"/>
      <c r="BJ38" s="746"/>
      <c r="BK38" s="746"/>
      <c r="BL38" s="747"/>
      <c r="BM38" s="747"/>
      <c r="BN38" s="747"/>
      <c r="BO38" s="761"/>
      <c r="BP38" s="761"/>
      <c r="BQ38" s="761"/>
      <c r="BR38" s="761"/>
      <c r="BS38" s="761"/>
      <c r="BT38" s="761"/>
      <c r="BU38" s="761"/>
      <c r="BV38" s="115"/>
      <c r="BW38" s="115"/>
      <c r="BX38" s="114"/>
      <c r="CB38" s="17"/>
      <c r="CC38" s="20"/>
    </row>
    <row r="39" spans="1:81" s="2" customFormat="1" ht="11.45" customHeight="1" x14ac:dyDescent="0.15">
      <c r="A39" s="113"/>
      <c r="B39" s="115"/>
      <c r="C39" s="730"/>
      <c r="D39" s="731"/>
      <c r="E39" s="731"/>
      <c r="F39" s="731"/>
      <c r="G39" s="731"/>
      <c r="H39" s="731"/>
      <c r="I39" s="731"/>
      <c r="J39" s="731"/>
      <c r="K39" s="731"/>
      <c r="L39" s="731"/>
      <c r="M39" s="731"/>
      <c r="N39" s="731"/>
      <c r="O39" s="731"/>
      <c r="P39" s="731"/>
      <c r="Q39" s="731"/>
      <c r="R39" s="731"/>
      <c r="S39" s="731"/>
      <c r="T39" s="731"/>
      <c r="U39" s="731"/>
      <c r="V39" s="731"/>
      <c r="W39" s="731"/>
      <c r="X39" s="732"/>
      <c r="Y39" s="743"/>
      <c r="Z39" s="744"/>
      <c r="AA39" s="744"/>
      <c r="AB39" s="744"/>
      <c r="AC39" s="744"/>
      <c r="AD39" s="744"/>
      <c r="AE39" s="744"/>
      <c r="AF39" s="745"/>
      <c r="AG39" s="757"/>
      <c r="AH39" s="758"/>
      <c r="AI39" s="758"/>
      <c r="AJ39" s="758"/>
      <c r="AK39" s="758"/>
      <c r="AL39" s="758"/>
      <c r="AM39" s="759"/>
      <c r="AN39" s="746"/>
      <c r="AO39" s="746"/>
      <c r="AP39" s="746"/>
      <c r="AQ39" s="746"/>
      <c r="AR39" s="746"/>
      <c r="AS39" s="746"/>
      <c r="AT39" s="747"/>
      <c r="AU39" s="747"/>
      <c r="AV39" s="746"/>
      <c r="AW39" s="746"/>
      <c r="AX39" s="746"/>
      <c r="AY39" s="746"/>
      <c r="AZ39" s="746"/>
      <c r="BA39" s="746"/>
      <c r="BB39" s="747"/>
      <c r="BC39" s="747"/>
      <c r="BD39" s="746"/>
      <c r="BE39" s="746"/>
      <c r="BF39" s="746"/>
      <c r="BG39" s="746"/>
      <c r="BH39" s="747"/>
      <c r="BI39" s="747"/>
      <c r="BJ39" s="746"/>
      <c r="BK39" s="746"/>
      <c r="BL39" s="747"/>
      <c r="BM39" s="747"/>
      <c r="BN39" s="747"/>
      <c r="BO39" s="761"/>
      <c r="BP39" s="761"/>
      <c r="BQ39" s="761"/>
      <c r="BR39" s="761"/>
      <c r="BS39" s="761"/>
      <c r="BT39" s="761"/>
      <c r="BU39" s="761"/>
      <c r="BV39" s="115"/>
      <c r="BW39" s="115"/>
      <c r="BX39" s="114"/>
      <c r="CB39" s="17"/>
      <c r="CC39" s="20"/>
    </row>
    <row r="40" spans="1:81" s="2" customFormat="1" ht="11.45" customHeight="1" x14ac:dyDescent="0.15">
      <c r="A40" s="113"/>
      <c r="B40" s="115"/>
      <c r="C40" s="733"/>
      <c r="D40" s="734"/>
      <c r="E40" s="734"/>
      <c r="F40" s="734"/>
      <c r="G40" s="734"/>
      <c r="H40" s="734"/>
      <c r="I40" s="734"/>
      <c r="J40" s="734"/>
      <c r="K40" s="734"/>
      <c r="L40" s="734"/>
      <c r="M40" s="734"/>
      <c r="N40" s="734"/>
      <c r="O40" s="734"/>
      <c r="P40" s="734"/>
      <c r="Q40" s="734"/>
      <c r="R40" s="734"/>
      <c r="S40" s="734"/>
      <c r="T40" s="734"/>
      <c r="U40" s="734"/>
      <c r="V40" s="734"/>
      <c r="W40" s="734"/>
      <c r="X40" s="735"/>
      <c r="Y40" s="748"/>
      <c r="Z40" s="749"/>
      <c r="AA40" s="749"/>
      <c r="AB40" s="749"/>
      <c r="AC40" s="749"/>
      <c r="AD40" s="749"/>
      <c r="AE40" s="749"/>
      <c r="AF40" s="750"/>
      <c r="AG40" s="751"/>
      <c r="AH40" s="752"/>
      <c r="AI40" s="752"/>
      <c r="AJ40" s="752"/>
      <c r="AK40" s="752"/>
      <c r="AL40" s="752"/>
      <c r="AM40" s="753"/>
      <c r="AN40" s="746"/>
      <c r="AO40" s="746"/>
      <c r="AP40" s="746"/>
      <c r="AQ40" s="746"/>
      <c r="AR40" s="746"/>
      <c r="AS40" s="746"/>
      <c r="AT40" s="747" t="str">
        <f>IF(AND(AP40="",AR40=""),"",SUM(AP40:AS43))</f>
        <v/>
      </c>
      <c r="AU40" s="747"/>
      <c r="AV40" s="746"/>
      <c r="AW40" s="746"/>
      <c r="AX40" s="746"/>
      <c r="AY40" s="746"/>
      <c r="AZ40" s="746"/>
      <c r="BA40" s="746"/>
      <c r="BB40" s="747" t="str">
        <f>IF(AND(AV40="",AX40="",AZ40=""),"",SUM(AV40:BA43))</f>
        <v/>
      </c>
      <c r="BC40" s="747"/>
      <c r="BD40" s="746"/>
      <c r="BE40" s="746"/>
      <c r="BF40" s="746"/>
      <c r="BG40" s="746"/>
      <c r="BH40" s="747" t="str">
        <f>IF(AND(BD40="",BF40=""),"",SUM(BD40:BG43))</f>
        <v/>
      </c>
      <c r="BI40" s="747"/>
      <c r="BJ40" s="746"/>
      <c r="BK40" s="746"/>
      <c r="BL40" s="747" t="str">
        <f>IF(AND(AN40="",AT40="",BB40="",BH40="",BJ40=""),"",SUM(AN40,AT40,BB40,BH40,BJ40))</f>
        <v/>
      </c>
      <c r="BM40" s="747"/>
      <c r="BN40" s="747"/>
      <c r="BO40" s="760"/>
      <c r="BP40" s="761"/>
      <c r="BQ40" s="761"/>
      <c r="BR40" s="761"/>
      <c r="BS40" s="761"/>
      <c r="BT40" s="761"/>
      <c r="BU40" s="761"/>
      <c r="BV40" s="115"/>
      <c r="BW40" s="115"/>
      <c r="BX40" s="114"/>
      <c r="CB40" s="17" t="str">
        <f>IF(AG40="","",IF(AG40&gt;$CC$13,0,DATEDIF(AG40,$CC$15+1,"Y")))</f>
        <v/>
      </c>
      <c r="CC40" s="20">
        <f>IF(OR(BL40="",BL40=0),DATE(9999,12,31),DATE(YEAR($CC$15)-BL40,MONTH($CC$15),DAY($CC$15)))</f>
        <v>2958465</v>
      </c>
    </row>
    <row r="41" spans="1:81" s="2" customFormat="1" ht="11.45" customHeight="1" x14ac:dyDescent="0.15">
      <c r="A41" s="113"/>
      <c r="B41" s="115"/>
      <c r="C41" s="736"/>
      <c r="D41" s="737"/>
      <c r="E41" s="737"/>
      <c r="F41" s="737"/>
      <c r="G41" s="737"/>
      <c r="H41" s="737"/>
      <c r="I41" s="737"/>
      <c r="J41" s="737"/>
      <c r="K41" s="737"/>
      <c r="L41" s="737"/>
      <c r="M41" s="737"/>
      <c r="N41" s="737"/>
      <c r="O41" s="737"/>
      <c r="P41" s="737"/>
      <c r="Q41" s="737"/>
      <c r="R41" s="737"/>
      <c r="S41" s="737"/>
      <c r="T41" s="737"/>
      <c r="U41" s="737"/>
      <c r="V41" s="737"/>
      <c r="W41" s="737"/>
      <c r="X41" s="738"/>
      <c r="Y41" s="740"/>
      <c r="Z41" s="741"/>
      <c r="AA41" s="741"/>
      <c r="AB41" s="741"/>
      <c r="AC41" s="741"/>
      <c r="AD41" s="741"/>
      <c r="AE41" s="741"/>
      <c r="AF41" s="742"/>
      <c r="AG41" s="754"/>
      <c r="AH41" s="755"/>
      <c r="AI41" s="755"/>
      <c r="AJ41" s="755"/>
      <c r="AK41" s="755"/>
      <c r="AL41" s="755"/>
      <c r="AM41" s="756"/>
      <c r="AN41" s="746"/>
      <c r="AO41" s="746"/>
      <c r="AP41" s="746"/>
      <c r="AQ41" s="746"/>
      <c r="AR41" s="746"/>
      <c r="AS41" s="746"/>
      <c r="AT41" s="747"/>
      <c r="AU41" s="747"/>
      <c r="AV41" s="746"/>
      <c r="AW41" s="746"/>
      <c r="AX41" s="746"/>
      <c r="AY41" s="746"/>
      <c r="AZ41" s="746"/>
      <c r="BA41" s="746"/>
      <c r="BB41" s="747"/>
      <c r="BC41" s="747"/>
      <c r="BD41" s="746"/>
      <c r="BE41" s="746"/>
      <c r="BF41" s="746"/>
      <c r="BG41" s="746"/>
      <c r="BH41" s="747"/>
      <c r="BI41" s="747"/>
      <c r="BJ41" s="746"/>
      <c r="BK41" s="746"/>
      <c r="BL41" s="747"/>
      <c r="BM41" s="747"/>
      <c r="BN41" s="747"/>
      <c r="BO41" s="761"/>
      <c r="BP41" s="761"/>
      <c r="BQ41" s="761"/>
      <c r="BR41" s="761"/>
      <c r="BS41" s="761"/>
      <c r="BT41" s="761"/>
      <c r="BU41" s="761"/>
      <c r="BV41" s="115"/>
      <c r="BW41" s="115"/>
      <c r="BX41" s="114"/>
      <c r="CB41" s="17"/>
      <c r="CC41" s="20"/>
    </row>
    <row r="42" spans="1:81" s="2" customFormat="1" ht="11.45" customHeight="1" x14ac:dyDescent="0.15">
      <c r="A42" s="113"/>
      <c r="B42" s="115"/>
      <c r="C42" s="727"/>
      <c r="D42" s="728"/>
      <c r="E42" s="728"/>
      <c r="F42" s="728"/>
      <c r="G42" s="728"/>
      <c r="H42" s="728"/>
      <c r="I42" s="728"/>
      <c r="J42" s="728"/>
      <c r="K42" s="728"/>
      <c r="L42" s="728"/>
      <c r="M42" s="728"/>
      <c r="N42" s="728"/>
      <c r="O42" s="728"/>
      <c r="P42" s="728"/>
      <c r="Q42" s="728"/>
      <c r="R42" s="728"/>
      <c r="S42" s="728"/>
      <c r="T42" s="728"/>
      <c r="U42" s="728"/>
      <c r="V42" s="728"/>
      <c r="W42" s="728"/>
      <c r="X42" s="729"/>
      <c r="Y42" s="740"/>
      <c r="Z42" s="741"/>
      <c r="AA42" s="741"/>
      <c r="AB42" s="741"/>
      <c r="AC42" s="741"/>
      <c r="AD42" s="741"/>
      <c r="AE42" s="741"/>
      <c r="AF42" s="742"/>
      <c r="AG42" s="754"/>
      <c r="AH42" s="755"/>
      <c r="AI42" s="755"/>
      <c r="AJ42" s="755"/>
      <c r="AK42" s="755"/>
      <c r="AL42" s="755"/>
      <c r="AM42" s="756"/>
      <c r="AN42" s="746"/>
      <c r="AO42" s="746"/>
      <c r="AP42" s="746"/>
      <c r="AQ42" s="746"/>
      <c r="AR42" s="746"/>
      <c r="AS42" s="746"/>
      <c r="AT42" s="747"/>
      <c r="AU42" s="747"/>
      <c r="AV42" s="746"/>
      <c r="AW42" s="746"/>
      <c r="AX42" s="746"/>
      <c r="AY42" s="746"/>
      <c r="AZ42" s="746"/>
      <c r="BA42" s="746"/>
      <c r="BB42" s="747"/>
      <c r="BC42" s="747"/>
      <c r="BD42" s="746"/>
      <c r="BE42" s="746"/>
      <c r="BF42" s="746"/>
      <c r="BG42" s="746"/>
      <c r="BH42" s="747"/>
      <c r="BI42" s="747"/>
      <c r="BJ42" s="746"/>
      <c r="BK42" s="746"/>
      <c r="BL42" s="747"/>
      <c r="BM42" s="747"/>
      <c r="BN42" s="747"/>
      <c r="BO42" s="761"/>
      <c r="BP42" s="761"/>
      <c r="BQ42" s="761"/>
      <c r="BR42" s="761"/>
      <c r="BS42" s="761"/>
      <c r="BT42" s="761"/>
      <c r="BU42" s="761"/>
      <c r="BV42" s="115"/>
      <c r="BW42" s="115"/>
      <c r="BX42" s="114"/>
      <c r="CB42" s="17"/>
      <c r="CC42" s="20"/>
    </row>
    <row r="43" spans="1:81" s="2" customFormat="1" ht="11.45" customHeight="1" x14ac:dyDescent="0.15">
      <c r="A43" s="113"/>
      <c r="B43" s="115"/>
      <c r="C43" s="730"/>
      <c r="D43" s="731"/>
      <c r="E43" s="731"/>
      <c r="F43" s="731"/>
      <c r="G43" s="731"/>
      <c r="H43" s="731"/>
      <c r="I43" s="731"/>
      <c r="J43" s="731"/>
      <c r="K43" s="731"/>
      <c r="L43" s="731"/>
      <c r="M43" s="731"/>
      <c r="N43" s="731"/>
      <c r="O43" s="731"/>
      <c r="P43" s="731"/>
      <c r="Q43" s="731"/>
      <c r="R43" s="731"/>
      <c r="S43" s="731"/>
      <c r="T43" s="731"/>
      <c r="U43" s="731"/>
      <c r="V43" s="731"/>
      <c r="W43" s="731"/>
      <c r="X43" s="732"/>
      <c r="Y43" s="743"/>
      <c r="Z43" s="744"/>
      <c r="AA43" s="744"/>
      <c r="AB43" s="744"/>
      <c r="AC43" s="744"/>
      <c r="AD43" s="744"/>
      <c r="AE43" s="744"/>
      <c r="AF43" s="745"/>
      <c r="AG43" s="757"/>
      <c r="AH43" s="758"/>
      <c r="AI43" s="758"/>
      <c r="AJ43" s="758"/>
      <c r="AK43" s="758"/>
      <c r="AL43" s="758"/>
      <c r="AM43" s="759"/>
      <c r="AN43" s="746"/>
      <c r="AO43" s="746"/>
      <c r="AP43" s="746"/>
      <c r="AQ43" s="746"/>
      <c r="AR43" s="746"/>
      <c r="AS43" s="746"/>
      <c r="AT43" s="747"/>
      <c r="AU43" s="747"/>
      <c r="AV43" s="746"/>
      <c r="AW43" s="746"/>
      <c r="AX43" s="746"/>
      <c r="AY43" s="746"/>
      <c r="AZ43" s="746"/>
      <c r="BA43" s="746"/>
      <c r="BB43" s="747"/>
      <c r="BC43" s="747"/>
      <c r="BD43" s="746"/>
      <c r="BE43" s="746"/>
      <c r="BF43" s="746"/>
      <c r="BG43" s="746"/>
      <c r="BH43" s="747"/>
      <c r="BI43" s="747"/>
      <c r="BJ43" s="746"/>
      <c r="BK43" s="746"/>
      <c r="BL43" s="747"/>
      <c r="BM43" s="747"/>
      <c r="BN43" s="747"/>
      <c r="BO43" s="761"/>
      <c r="BP43" s="761"/>
      <c r="BQ43" s="761"/>
      <c r="BR43" s="761"/>
      <c r="BS43" s="761"/>
      <c r="BT43" s="761"/>
      <c r="BU43" s="761"/>
      <c r="BV43" s="115"/>
      <c r="BW43" s="115"/>
      <c r="BX43" s="114"/>
      <c r="CB43" s="17"/>
      <c r="CC43" s="20"/>
    </row>
    <row r="44" spans="1:81" s="2" customFormat="1" ht="11.45" customHeight="1" x14ac:dyDescent="0.15">
      <c r="A44" s="113"/>
      <c r="B44" s="115"/>
      <c r="C44" s="733"/>
      <c r="D44" s="734"/>
      <c r="E44" s="734"/>
      <c r="F44" s="734"/>
      <c r="G44" s="734"/>
      <c r="H44" s="734"/>
      <c r="I44" s="734"/>
      <c r="J44" s="734"/>
      <c r="K44" s="734"/>
      <c r="L44" s="734"/>
      <c r="M44" s="734"/>
      <c r="N44" s="734"/>
      <c r="O44" s="734"/>
      <c r="P44" s="734"/>
      <c r="Q44" s="734"/>
      <c r="R44" s="734"/>
      <c r="S44" s="734"/>
      <c r="T44" s="734"/>
      <c r="U44" s="734"/>
      <c r="V44" s="734"/>
      <c r="W44" s="734"/>
      <c r="X44" s="735"/>
      <c r="Y44" s="748"/>
      <c r="Z44" s="749"/>
      <c r="AA44" s="749"/>
      <c r="AB44" s="749"/>
      <c r="AC44" s="749"/>
      <c r="AD44" s="749"/>
      <c r="AE44" s="749"/>
      <c r="AF44" s="750"/>
      <c r="AG44" s="751"/>
      <c r="AH44" s="752"/>
      <c r="AI44" s="752"/>
      <c r="AJ44" s="752"/>
      <c r="AK44" s="752"/>
      <c r="AL44" s="752"/>
      <c r="AM44" s="753"/>
      <c r="AN44" s="746"/>
      <c r="AO44" s="746"/>
      <c r="AP44" s="746"/>
      <c r="AQ44" s="746"/>
      <c r="AR44" s="746"/>
      <c r="AS44" s="746"/>
      <c r="AT44" s="747" t="str">
        <f>IF(AND(AP44="",AR44=""),"",SUM(AP44:AS47))</f>
        <v/>
      </c>
      <c r="AU44" s="747"/>
      <c r="AV44" s="746"/>
      <c r="AW44" s="746"/>
      <c r="AX44" s="746"/>
      <c r="AY44" s="746"/>
      <c r="AZ44" s="746"/>
      <c r="BA44" s="746"/>
      <c r="BB44" s="747" t="str">
        <f>IF(AND(AV44="",AX44="",AZ44=""),"",SUM(AV44:BA47))</f>
        <v/>
      </c>
      <c r="BC44" s="747"/>
      <c r="BD44" s="746"/>
      <c r="BE44" s="746"/>
      <c r="BF44" s="746"/>
      <c r="BG44" s="746"/>
      <c r="BH44" s="747" t="str">
        <f>IF(AND(BD44="",BF44=""),"",SUM(BD44:BG47))</f>
        <v/>
      </c>
      <c r="BI44" s="747"/>
      <c r="BJ44" s="746"/>
      <c r="BK44" s="746"/>
      <c r="BL44" s="747" t="str">
        <f>IF(AND(AN44="",AT44="",BB44="",BH44="",BJ44=""),"",SUM(AN44,AT44,BB44,BH44,BJ44))</f>
        <v/>
      </c>
      <c r="BM44" s="747"/>
      <c r="BN44" s="747"/>
      <c r="BO44" s="760"/>
      <c r="BP44" s="761"/>
      <c r="BQ44" s="761"/>
      <c r="BR44" s="761"/>
      <c r="BS44" s="761"/>
      <c r="BT44" s="761"/>
      <c r="BU44" s="761"/>
      <c r="BV44" s="115"/>
      <c r="BW44" s="115"/>
      <c r="BX44" s="114"/>
      <c r="CB44" s="17" t="str">
        <f>IF(AG44="","",IF(AG44&gt;$CC$13,0,DATEDIF(AG44,$CC$15+1,"Y")))</f>
        <v/>
      </c>
      <c r="CC44" s="20">
        <f>IF(OR(BL44="",BL44=0),DATE(9999,12,31),DATE(YEAR($CC$15)-BL44,MONTH($CC$15),DAY($CC$15)))</f>
        <v>2958465</v>
      </c>
    </row>
    <row r="45" spans="1:81" s="2" customFormat="1" ht="11.45" customHeight="1" x14ac:dyDescent="0.15">
      <c r="A45" s="113"/>
      <c r="B45" s="115"/>
      <c r="C45" s="736"/>
      <c r="D45" s="737"/>
      <c r="E45" s="737"/>
      <c r="F45" s="737"/>
      <c r="G45" s="737"/>
      <c r="H45" s="737"/>
      <c r="I45" s="737"/>
      <c r="J45" s="737"/>
      <c r="K45" s="737"/>
      <c r="L45" s="737"/>
      <c r="M45" s="737"/>
      <c r="N45" s="737"/>
      <c r="O45" s="737"/>
      <c r="P45" s="737"/>
      <c r="Q45" s="737"/>
      <c r="R45" s="737"/>
      <c r="S45" s="737"/>
      <c r="T45" s="737"/>
      <c r="U45" s="737"/>
      <c r="V45" s="737"/>
      <c r="W45" s="737"/>
      <c r="X45" s="738"/>
      <c r="Y45" s="740"/>
      <c r="Z45" s="741"/>
      <c r="AA45" s="741"/>
      <c r="AB45" s="741"/>
      <c r="AC45" s="741"/>
      <c r="AD45" s="741"/>
      <c r="AE45" s="741"/>
      <c r="AF45" s="742"/>
      <c r="AG45" s="754"/>
      <c r="AH45" s="755"/>
      <c r="AI45" s="755"/>
      <c r="AJ45" s="755"/>
      <c r="AK45" s="755"/>
      <c r="AL45" s="755"/>
      <c r="AM45" s="756"/>
      <c r="AN45" s="746"/>
      <c r="AO45" s="746"/>
      <c r="AP45" s="746"/>
      <c r="AQ45" s="746"/>
      <c r="AR45" s="746"/>
      <c r="AS45" s="746"/>
      <c r="AT45" s="747"/>
      <c r="AU45" s="747"/>
      <c r="AV45" s="746"/>
      <c r="AW45" s="746"/>
      <c r="AX45" s="746"/>
      <c r="AY45" s="746"/>
      <c r="AZ45" s="746"/>
      <c r="BA45" s="746"/>
      <c r="BB45" s="747"/>
      <c r="BC45" s="747"/>
      <c r="BD45" s="746"/>
      <c r="BE45" s="746"/>
      <c r="BF45" s="746"/>
      <c r="BG45" s="746"/>
      <c r="BH45" s="747"/>
      <c r="BI45" s="747"/>
      <c r="BJ45" s="746"/>
      <c r="BK45" s="746"/>
      <c r="BL45" s="747"/>
      <c r="BM45" s="747"/>
      <c r="BN45" s="747"/>
      <c r="BO45" s="761"/>
      <c r="BP45" s="761"/>
      <c r="BQ45" s="761"/>
      <c r="BR45" s="761"/>
      <c r="BS45" s="761"/>
      <c r="BT45" s="761"/>
      <c r="BU45" s="761"/>
      <c r="BV45" s="115"/>
      <c r="BW45" s="115"/>
      <c r="BX45" s="114"/>
      <c r="CB45" s="17"/>
      <c r="CC45" s="20"/>
    </row>
    <row r="46" spans="1:81" s="2" customFormat="1" ht="11.45" customHeight="1" x14ac:dyDescent="0.15">
      <c r="A46" s="113"/>
      <c r="B46" s="115"/>
      <c r="C46" s="727"/>
      <c r="D46" s="728"/>
      <c r="E46" s="728"/>
      <c r="F46" s="728"/>
      <c r="G46" s="728"/>
      <c r="H46" s="728"/>
      <c r="I46" s="728"/>
      <c r="J46" s="728"/>
      <c r="K46" s="728"/>
      <c r="L46" s="728"/>
      <c r="M46" s="728"/>
      <c r="N46" s="728"/>
      <c r="O46" s="728"/>
      <c r="P46" s="728"/>
      <c r="Q46" s="728"/>
      <c r="R46" s="728"/>
      <c r="S46" s="728"/>
      <c r="T46" s="728"/>
      <c r="U46" s="728"/>
      <c r="V46" s="728"/>
      <c r="W46" s="728"/>
      <c r="X46" s="729"/>
      <c r="Y46" s="740"/>
      <c r="Z46" s="741"/>
      <c r="AA46" s="741"/>
      <c r="AB46" s="741"/>
      <c r="AC46" s="741"/>
      <c r="AD46" s="741"/>
      <c r="AE46" s="741"/>
      <c r="AF46" s="742"/>
      <c r="AG46" s="754"/>
      <c r="AH46" s="755"/>
      <c r="AI46" s="755"/>
      <c r="AJ46" s="755"/>
      <c r="AK46" s="755"/>
      <c r="AL46" s="755"/>
      <c r="AM46" s="756"/>
      <c r="AN46" s="746"/>
      <c r="AO46" s="746"/>
      <c r="AP46" s="746"/>
      <c r="AQ46" s="746"/>
      <c r="AR46" s="746"/>
      <c r="AS46" s="746"/>
      <c r="AT46" s="747"/>
      <c r="AU46" s="747"/>
      <c r="AV46" s="746"/>
      <c r="AW46" s="746"/>
      <c r="AX46" s="746"/>
      <c r="AY46" s="746"/>
      <c r="AZ46" s="746"/>
      <c r="BA46" s="746"/>
      <c r="BB46" s="747"/>
      <c r="BC46" s="747"/>
      <c r="BD46" s="746"/>
      <c r="BE46" s="746"/>
      <c r="BF46" s="746"/>
      <c r="BG46" s="746"/>
      <c r="BH46" s="747"/>
      <c r="BI46" s="747"/>
      <c r="BJ46" s="746"/>
      <c r="BK46" s="746"/>
      <c r="BL46" s="747"/>
      <c r="BM46" s="747"/>
      <c r="BN46" s="747"/>
      <c r="BO46" s="761"/>
      <c r="BP46" s="761"/>
      <c r="BQ46" s="761"/>
      <c r="BR46" s="761"/>
      <c r="BS46" s="761"/>
      <c r="BT46" s="761"/>
      <c r="BU46" s="761"/>
      <c r="BV46" s="115"/>
      <c r="BW46" s="115"/>
      <c r="BX46" s="114"/>
      <c r="CB46" s="17"/>
      <c r="CC46" s="20"/>
    </row>
    <row r="47" spans="1:81" s="2" customFormat="1" ht="11.45" customHeight="1" x14ac:dyDescent="0.15">
      <c r="A47" s="113"/>
      <c r="B47" s="115"/>
      <c r="C47" s="730"/>
      <c r="D47" s="731"/>
      <c r="E47" s="731"/>
      <c r="F47" s="731"/>
      <c r="G47" s="731"/>
      <c r="H47" s="731"/>
      <c r="I47" s="731"/>
      <c r="J47" s="731"/>
      <c r="K47" s="731"/>
      <c r="L47" s="731"/>
      <c r="M47" s="731"/>
      <c r="N47" s="731"/>
      <c r="O47" s="731"/>
      <c r="P47" s="731"/>
      <c r="Q47" s="731"/>
      <c r="R47" s="731"/>
      <c r="S47" s="731"/>
      <c r="T47" s="731"/>
      <c r="U47" s="731"/>
      <c r="V47" s="731"/>
      <c r="W47" s="731"/>
      <c r="X47" s="732"/>
      <c r="Y47" s="743"/>
      <c r="Z47" s="744"/>
      <c r="AA47" s="744"/>
      <c r="AB47" s="744"/>
      <c r="AC47" s="744"/>
      <c r="AD47" s="744"/>
      <c r="AE47" s="744"/>
      <c r="AF47" s="745"/>
      <c r="AG47" s="757"/>
      <c r="AH47" s="758"/>
      <c r="AI47" s="758"/>
      <c r="AJ47" s="758"/>
      <c r="AK47" s="758"/>
      <c r="AL47" s="758"/>
      <c r="AM47" s="759"/>
      <c r="AN47" s="746"/>
      <c r="AO47" s="746"/>
      <c r="AP47" s="746"/>
      <c r="AQ47" s="746"/>
      <c r="AR47" s="746"/>
      <c r="AS47" s="746"/>
      <c r="AT47" s="747"/>
      <c r="AU47" s="747"/>
      <c r="AV47" s="746"/>
      <c r="AW47" s="746"/>
      <c r="AX47" s="746"/>
      <c r="AY47" s="746"/>
      <c r="AZ47" s="746"/>
      <c r="BA47" s="746"/>
      <c r="BB47" s="747"/>
      <c r="BC47" s="747"/>
      <c r="BD47" s="746"/>
      <c r="BE47" s="746"/>
      <c r="BF47" s="746"/>
      <c r="BG47" s="746"/>
      <c r="BH47" s="747"/>
      <c r="BI47" s="747"/>
      <c r="BJ47" s="746"/>
      <c r="BK47" s="746"/>
      <c r="BL47" s="747"/>
      <c r="BM47" s="747"/>
      <c r="BN47" s="747"/>
      <c r="BO47" s="761"/>
      <c r="BP47" s="761"/>
      <c r="BQ47" s="761"/>
      <c r="BR47" s="761"/>
      <c r="BS47" s="761"/>
      <c r="BT47" s="761"/>
      <c r="BU47" s="761"/>
      <c r="BV47" s="115"/>
      <c r="BW47" s="115"/>
      <c r="BX47" s="114"/>
      <c r="CB47" s="17"/>
      <c r="CC47" s="20"/>
    </row>
    <row r="48" spans="1:81" s="2" customFormat="1" ht="11.45" customHeight="1" x14ac:dyDescent="0.15">
      <c r="A48" s="113"/>
      <c r="B48" s="115"/>
      <c r="C48" s="733"/>
      <c r="D48" s="734"/>
      <c r="E48" s="734"/>
      <c r="F48" s="734"/>
      <c r="G48" s="734"/>
      <c r="H48" s="734"/>
      <c r="I48" s="734"/>
      <c r="J48" s="734"/>
      <c r="K48" s="734"/>
      <c r="L48" s="734"/>
      <c r="M48" s="734"/>
      <c r="N48" s="734"/>
      <c r="O48" s="734"/>
      <c r="P48" s="734"/>
      <c r="Q48" s="734"/>
      <c r="R48" s="734"/>
      <c r="S48" s="734"/>
      <c r="T48" s="734"/>
      <c r="U48" s="734"/>
      <c r="V48" s="734"/>
      <c r="W48" s="734"/>
      <c r="X48" s="735"/>
      <c r="Y48" s="748"/>
      <c r="Z48" s="749"/>
      <c r="AA48" s="749"/>
      <c r="AB48" s="749"/>
      <c r="AC48" s="749"/>
      <c r="AD48" s="749"/>
      <c r="AE48" s="749"/>
      <c r="AF48" s="750"/>
      <c r="AG48" s="751"/>
      <c r="AH48" s="752"/>
      <c r="AI48" s="752"/>
      <c r="AJ48" s="752"/>
      <c r="AK48" s="752"/>
      <c r="AL48" s="752"/>
      <c r="AM48" s="753"/>
      <c r="AN48" s="746"/>
      <c r="AO48" s="746"/>
      <c r="AP48" s="746"/>
      <c r="AQ48" s="746"/>
      <c r="AR48" s="746"/>
      <c r="AS48" s="746"/>
      <c r="AT48" s="747" t="str">
        <f>IF(AND(AP48="",AR48=""),"",SUM(AP48:AS51))</f>
        <v/>
      </c>
      <c r="AU48" s="747"/>
      <c r="AV48" s="746"/>
      <c r="AW48" s="746"/>
      <c r="AX48" s="746"/>
      <c r="AY48" s="746"/>
      <c r="AZ48" s="746"/>
      <c r="BA48" s="746"/>
      <c r="BB48" s="747" t="str">
        <f>IF(AND(AV48="",AX48="",AZ48=""),"",SUM(AV48:BA51))</f>
        <v/>
      </c>
      <c r="BC48" s="747"/>
      <c r="BD48" s="746"/>
      <c r="BE48" s="746"/>
      <c r="BF48" s="746"/>
      <c r="BG48" s="746"/>
      <c r="BH48" s="747" t="str">
        <f>IF(AND(BD48="",BF48=""),"",SUM(BD48:BG51))</f>
        <v/>
      </c>
      <c r="BI48" s="747"/>
      <c r="BJ48" s="746"/>
      <c r="BK48" s="746"/>
      <c r="BL48" s="747" t="str">
        <f>IF(AND(AN48="",AT48="",BB48="",BH48="",BJ48=""),"",SUM(AN48,AT48,BB48,BH48,BJ48))</f>
        <v/>
      </c>
      <c r="BM48" s="747"/>
      <c r="BN48" s="747"/>
      <c r="BO48" s="760"/>
      <c r="BP48" s="761"/>
      <c r="BQ48" s="761"/>
      <c r="BR48" s="761"/>
      <c r="BS48" s="761"/>
      <c r="BT48" s="761"/>
      <c r="BU48" s="761"/>
      <c r="BV48" s="115"/>
      <c r="BW48" s="115"/>
      <c r="BX48" s="114"/>
      <c r="CB48" s="17" t="str">
        <f>IF(AG48="","",IF(AG48&gt;$CC$13,0,DATEDIF(AG48,$CC$15+1,"Y")))</f>
        <v/>
      </c>
      <c r="CC48" s="20">
        <f>IF(OR(BL48="",BL48=0),DATE(9999,12,31),DATE(YEAR($CC$15)-BL48,MONTH($CC$15),DAY($CC$15)))</f>
        <v>2958465</v>
      </c>
    </row>
    <row r="49" spans="1:90" s="2" customFormat="1" ht="11.45" customHeight="1" x14ac:dyDescent="0.15">
      <c r="A49" s="113"/>
      <c r="B49" s="115"/>
      <c r="C49" s="736"/>
      <c r="D49" s="737"/>
      <c r="E49" s="737"/>
      <c r="F49" s="737"/>
      <c r="G49" s="737"/>
      <c r="H49" s="737"/>
      <c r="I49" s="737"/>
      <c r="J49" s="737"/>
      <c r="K49" s="737"/>
      <c r="L49" s="737"/>
      <c r="M49" s="737"/>
      <c r="N49" s="737"/>
      <c r="O49" s="737"/>
      <c r="P49" s="737"/>
      <c r="Q49" s="737"/>
      <c r="R49" s="737"/>
      <c r="S49" s="737"/>
      <c r="T49" s="737"/>
      <c r="U49" s="737"/>
      <c r="V49" s="737"/>
      <c r="W49" s="737"/>
      <c r="X49" s="738"/>
      <c r="Y49" s="740"/>
      <c r="Z49" s="741"/>
      <c r="AA49" s="741"/>
      <c r="AB49" s="741"/>
      <c r="AC49" s="741"/>
      <c r="AD49" s="741"/>
      <c r="AE49" s="741"/>
      <c r="AF49" s="742"/>
      <c r="AG49" s="754"/>
      <c r="AH49" s="755"/>
      <c r="AI49" s="755"/>
      <c r="AJ49" s="755"/>
      <c r="AK49" s="755"/>
      <c r="AL49" s="755"/>
      <c r="AM49" s="756"/>
      <c r="AN49" s="746"/>
      <c r="AO49" s="746"/>
      <c r="AP49" s="746"/>
      <c r="AQ49" s="746"/>
      <c r="AR49" s="746"/>
      <c r="AS49" s="746"/>
      <c r="AT49" s="747"/>
      <c r="AU49" s="747"/>
      <c r="AV49" s="746"/>
      <c r="AW49" s="746"/>
      <c r="AX49" s="746"/>
      <c r="AY49" s="746"/>
      <c r="AZ49" s="746"/>
      <c r="BA49" s="746"/>
      <c r="BB49" s="747"/>
      <c r="BC49" s="747"/>
      <c r="BD49" s="746"/>
      <c r="BE49" s="746"/>
      <c r="BF49" s="746"/>
      <c r="BG49" s="746"/>
      <c r="BH49" s="747"/>
      <c r="BI49" s="747"/>
      <c r="BJ49" s="746"/>
      <c r="BK49" s="746"/>
      <c r="BL49" s="747"/>
      <c r="BM49" s="747"/>
      <c r="BN49" s="747"/>
      <c r="BO49" s="761"/>
      <c r="BP49" s="761"/>
      <c r="BQ49" s="761"/>
      <c r="BR49" s="761"/>
      <c r="BS49" s="761"/>
      <c r="BT49" s="761"/>
      <c r="BU49" s="761"/>
      <c r="BV49" s="115"/>
      <c r="BW49" s="115"/>
      <c r="BX49" s="114"/>
      <c r="CB49" s="17"/>
      <c r="CC49" s="20"/>
    </row>
    <row r="50" spans="1:90" s="2" customFormat="1" ht="11.45" customHeight="1" x14ac:dyDescent="0.15">
      <c r="A50" s="113"/>
      <c r="B50" s="115"/>
      <c r="C50" s="727"/>
      <c r="D50" s="728"/>
      <c r="E50" s="728"/>
      <c r="F50" s="728"/>
      <c r="G50" s="728"/>
      <c r="H50" s="728"/>
      <c r="I50" s="728"/>
      <c r="J50" s="728"/>
      <c r="K50" s="728"/>
      <c r="L50" s="728"/>
      <c r="M50" s="728"/>
      <c r="N50" s="728"/>
      <c r="O50" s="728"/>
      <c r="P50" s="728"/>
      <c r="Q50" s="728"/>
      <c r="R50" s="728"/>
      <c r="S50" s="728"/>
      <c r="T50" s="728"/>
      <c r="U50" s="728"/>
      <c r="V50" s="728"/>
      <c r="W50" s="728"/>
      <c r="X50" s="729"/>
      <c r="Y50" s="740"/>
      <c r="Z50" s="741"/>
      <c r="AA50" s="741"/>
      <c r="AB50" s="741"/>
      <c r="AC50" s="741"/>
      <c r="AD50" s="741"/>
      <c r="AE50" s="741"/>
      <c r="AF50" s="742"/>
      <c r="AG50" s="754"/>
      <c r="AH50" s="755"/>
      <c r="AI50" s="755"/>
      <c r="AJ50" s="755"/>
      <c r="AK50" s="755"/>
      <c r="AL50" s="755"/>
      <c r="AM50" s="756"/>
      <c r="AN50" s="746"/>
      <c r="AO50" s="746"/>
      <c r="AP50" s="746"/>
      <c r="AQ50" s="746"/>
      <c r="AR50" s="746"/>
      <c r="AS50" s="746"/>
      <c r="AT50" s="747"/>
      <c r="AU50" s="747"/>
      <c r="AV50" s="746"/>
      <c r="AW50" s="746"/>
      <c r="AX50" s="746"/>
      <c r="AY50" s="746"/>
      <c r="AZ50" s="746"/>
      <c r="BA50" s="746"/>
      <c r="BB50" s="747"/>
      <c r="BC50" s="747"/>
      <c r="BD50" s="746"/>
      <c r="BE50" s="746"/>
      <c r="BF50" s="746"/>
      <c r="BG50" s="746"/>
      <c r="BH50" s="747"/>
      <c r="BI50" s="747"/>
      <c r="BJ50" s="746"/>
      <c r="BK50" s="746"/>
      <c r="BL50" s="747"/>
      <c r="BM50" s="747"/>
      <c r="BN50" s="747"/>
      <c r="BO50" s="761"/>
      <c r="BP50" s="761"/>
      <c r="BQ50" s="761"/>
      <c r="BR50" s="761"/>
      <c r="BS50" s="761"/>
      <c r="BT50" s="761"/>
      <c r="BU50" s="761"/>
      <c r="BV50" s="115"/>
      <c r="BW50" s="115"/>
      <c r="BX50" s="114"/>
      <c r="CB50" s="17"/>
      <c r="CC50" s="20"/>
    </row>
    <row r="51" spans="1:90" s="2" customFormat="1" ht="11.45" customHeight="1" x14ac:dyDescent="0.15">
      <c r="A51" s="113"/>
      <c r="B51" s="115"/>
      <c r="C51" s="730"/>
      <c r="D51" s="731"/>
      <c r="E51" s="731"/>
      <c r="F51" s="731"/>
      <c r="G51" s="731"/>
      <c r="H51" s="731"/>
      <c r="I51" s="731"/>
      <c r="J51" s="731"/>
      <c r="K51" s="731"/>
      <c r="L51" s="731"/>
      <c r="M51" s="731"/>
      <c r="N51" s="731"/>
      <c r="O51" s="731"/>
      <c r="P51" s="731"/>
      <c r="Q51" s="731"/>
      <c r="R51" s="731"/>
      <c r="S51" s="731"/>
      <c r="T51" s="731"/>
      <c r="U51" s="731"/>
      <c r="V51" s="731"/>
      <c r="W51" s="731"/>
      <c r="X51" s="732"/>
      <c r="Y51" s="743"/>
      <c r="Z51" s="744"/>
      <c r="AA51" s="744"/>
      <c r="AB51" s="744"/>
      <c r="AC51" s="744"/>
      <c r="AD51" s="744"/>
      <c r="AE51" s="744"/>
      <c r="AF51" s="745"/>
      <c r="AG51" s="757"/>
      <c r="AH51" s="758"/>
      <c r="AI51" s="758"/>
      <c r="AJ51" s="758"/>
      <c r="AK51" s="758"/>
      <c r="AL51" s="758"/>
      <c r="AM51" s="759"/>
      <c r="AN51" s="746"/>
      <c r="AO51" s="746"/>
      <c r="AP51" s="746"/>
      <c r="AQ51" s="746"/>
      <c r="AR51" s="746"/>
      <c r="AS51" s="746"/>
      <c r="AT51" s="747"/>
      <c r="AU51" s="747"/>
      <c r="AV51" s="746"/>
      <c r="AW51" s="746"/>
      <c r="AX51" s="746"/>
      <c r="AY51" s="746"/>
      <c r="AZ51" s="746"/>
      <c r="BA51" s="746"/>
      <c r="BB51" s="747"/>
      <c r="BC51" s="747"/>
      <c r="BD51" s="746"/>
      <c r="BE51" s="746"/>
      <c r="BF51" s="746"/>
      <c r="BG51" s="746"/>
      <c r="BH51" s="747"/>
      <c r="BI51" s="747"/>
      <c r="BJ51" s="746"/>
      <c r="BK51" s="746"/>
      <c r="BL51" s="747"/>
      <c r="BM51" s="747"/>
      <c r="BN51" s="747"/>
      <c r="BO51" s="761"/>
      <c r="BP51" s="761"/>
      <c r="BQ51" s="761"/>
      <c r="BR51" s="761"/>
      <c r="BS51" s="761"/>
      <c r="BT51" s="761"/>
      <c r="BU51" s="761"/>
      <c r="BV51" s="115"/>
      <c r="BW51" s="115"/>
      <c r="BX51" s="114"/>
      <c r="CB51" s="17"/>
      <c r="CC51" s="20"/>
    </row>
    <row r="52" spans="1:90" s="2" customFormat="1" ht="11.45" customHeight="1" x14ac:dyDescent="0.15">
      <c r="A52" s="113"/>
      <c r="B52" s="115"/>
      <c r="C52" s="733"/>
      <c r="D52" s="734"/>
      <c r="E52" s="734"/>
      <c r="F52" s="734"/>
      <c r="G52" s="734"/>
      <c r="H52" s="734"/>
      <c r="I52" s="734"/>
      <c r="J52" s="734"/>
      <c r="K52" s="734"/>
      <c r="L52" s="734"/>
      <c r="M52" s="734"/>
      <c r="N52" s="734"/>
      <c r="O52" s="734"/>
      <c r="P52" s="734"/>
      <c r="Q52" s="734"/>
      <c r="R52" s="734"/>
      <c r="S52" s="734"/>
      <c r="T52" s="734"/>
      <c r="U52" s="734"/>
      <c r="V52" s="734"/>
      <c r="W52" s="734"/>
      <c r="X52" s="735"/>
      <c r="Y52" s="748"/>
      <c r="Z52" s="749"/>
      <c r="AA52" s="749"/>
      <c r="AB52" s="749"/>
      <c r="AC52" s="749"/>
      <c r="AD52" s="749"/>
      <c r="AE52" s="749"/>
      <c r="AF52" s="750"/>
      <c r="AG52" s="751"/>
      <c r="AH52" s="752"/>
      <c r="AI52" s="752"/>
      <c r="AJ52" s="752"/>
      <c r="AK52" s="752"/>
      <c r="AL52" s="752"/>
      <c r="AM52" s="753"/>
      <c r="AN52" s="746"/>
      <c r="AO52" s="746"/>
      <c r="AP52" s="746"/>
      <c r="AQ52" s="746"/>
      <c r="AR52" s="746"/>
      <c r="AS52" s="746"/>
      <c r="AT52" s="747" t="str">
        <f>IF(AND(AP52="",AR52=""),"",SUM(AP52:AS55))</f>
        <v/>
      </c>
      <c r="AU52" s="747"/>
      <c r="AV52" s="746"/>
      <c r="AW52" s="746"/>
      <c r="AX52" s="746"/>
      <c r="AY52" s="746"/>
      <c r="AZ52" s="746"/>
      <c r="BA52" s="746"/>
      <c r="BB52" s="747" t="str">
        <f>IF(AND(AV52="",AX52="",AZ52=""),"",SUM(AV52:BA55))</f>
        <v/>
      </c>
      <c r="BC52" s="747"/>
      <c r="BD52" s="746"/>
      <c r="BE52" s="746"/>
      <c r="BF52" s="746"/>
      <c r="BG52" s="746"/>
      <c r="BH52" s="747" t="str">
        <f>IF(AND(BD52="",BF52=""),"",SUM(BD52:BG55))</f>
        <v/>
      </c>
      <c r="BI52" s="747"/>
      <c r="BJ52" s="746"/>
      <c r="BK52" s="746"/>
      <c r="BL52" s="747" t="str">
        <f>IF(AND(AN52="",AT52="",BB52="",BH52="",BJ52=""),"",SUM(AN52,AT52,BB52,BH52,BJ52))</f>
        <v/>
      </c>
      <c r="BM52" s="747"/>
      <c r="BN52" s="747"/>
      <c r="BO52" s="760"/>
      <c r="BP52" s="761"/>
      <c r="BQ52" s="761"/>
      <c r="BR52" s="761"/>
      <c r="BS52" s="761"/>
      <c r="BT52" s="761"/>
      <c r="BU52" s="761"/>
      <c r="BV52" s="115"/>
      <c r="BW52" s="115"/>
      <c r="BX52" s="114"/>
      <c r="CB52" s="17" t="str">
        <f>IF(AG52="","",IF(AG52&gt;$CC$13,0,DATEDIF(AG52,$CC$15+1,"Y")))</f>
        <v/>
      </c>
      <c r="CC52" s="20">
        <f>IF(OR(BL52="",BL52=0),DATE(9999,12,31),DATE(YEAR($CC$15)-BL52,MONTH($CC$15),DAY($CC$15)))</f>
        <v>2958465</v>
      </c>
    </row>
    <row r="53" spans="1:90" s="2" customFormat="1" ht="11.45" customHeight="1" x14ac:dyDescent="0.15">
      <c r="A53" s="113"/>
      <c r="B53" s="115"/>
      <c r="C53" s="736"/>
      <c r="D53" s="737"/>
      <c r="E53" s="737"/>
      <c r="F53" s="737"/>
      <c r="G53" s="737"/>
      <c r="H53" s="737"/>
      <c r="I53" s="737"/>
      <c r="J53" s="737"/>
      <c r="K53" s="737"/>
      <c r="L53" s="737"/>
      <c r="M53" s="737"/>
      <c r="N53" s="737"/>
      <c r="O53" s="737"/>
      <c r="P53" s="737"/>
      <c r="Q53" s="737"/>
      <c r="R53" s="737"/>
      <c r="S53" s="737"/>
      <c r="T53" s="737"/>
      <c r="U53" s="737"/>
      <c r="V53" s="737"/>
      <c r="W53" s="737"/>
      <c r="X53" s="738"/>
      <c r="Y53" s="740"/>
      <c r="Z53" s="741"/>
      <c r="AA53" s="741"/>
      <c r="AB53" s="741"/>
      <c r="AC53" s="741"/>
      <c r="AD53" s="741"/>
      <c r="AE53" s="741"/>
      <c r="AF53" s="742"/>
      <c r="AG53" s="754"/>
      <c r="AH53" s="755"/>
      <c r="AI53" s="755"/>
      <c r="AJ53" s="755"/>
      <c r="AK53" s="755"/>
      <c r="AL53" s="755"/>
      <c r="AM53" s="756"/>
      <c r="AN53" s="746"/>
      <c r="AO53" s="746"/>
      <c r="AP53" s="746"/>
      <c r="AQ53" s="746"/>
      <c r="AR53" s="746"/>
      <c r="AS53" s="746"/>
      <c r="AT53" s="747"/>
      <c r="AU53" s="747"/>
      <c r="AV53" s="746"/>
      <c r="AW53" s="746"/>
      <c r="AX53" s="746"/>
      <c r="AY53" s="746"/>
      <c r="AZ53" s="746"/>
      <c r="BA53" s="746"/>
      <c r="BB53" s="747"/>
      <c r="BC53" s="747"/>
      <c r="BD53" s="746"/>
      <c r="BE53" s="746"/>
      <c r="BF53" s="746"/>
      <c r="BG53" s="746"/>
      <c r="BH53" s="747"/>
      <c r="BI53" s="747"/>
      <c r="BJ53" s="746"/>
      <c r="BK53" s="746"/>
      <c r="BL53" s="747"/>
      <c r="BM53" s="747"/>
      <c r="BN53" s="747"/>
      <c r="BO53" s="761"/>
      <c r="BP53" s="761"/>
      <c r="BQ53" s="761"/>
      <c r="BR53" s="761"/>
      <c r="BS53" s="761"/>
      <c r="BT53" s="761"/>
      <c r="BU53" s="761"/>
      <c r="BV53" s="115"/>
      <c r="BW53" s="115"/>
      <c r="BX53" s="114"/>
      <c r="CB53" s="17"/>
      <c r="CC53" s="20"/>
    </row>
    <row r="54" spans="1:90" s="2" customFormat="1" ht="11.45" customHeight="1" x14ac:dyDescent="0.15">
      <c r="A54" s="113"/>
      <c r="B54" s="115"/>
      <c r="C54" s="727"/>
      <c r="D54" s="728"/>
      <c r="E54" s="728"/>
      <c r="F54" s="728"/>
      <c r="G54" s="728"/>
      <c r="H54" s="728"/>
      <c r="I54" s="728"/>
      <c r="J54" s="728"/>
      <c r="K54" s="728"/>
      <c r="L54" s="728"/>
      <c r="M54" s="728"/>
      <c r="N54" s="728"/>
      <c r="O54" s="728"/>
      <c r="P54" s="728"/>
      <c r="Q54" s="728"/>
      <c r="R54" s="728"/>
      <c r="S54" s="728"/>
      <c r="T54" s="728"/>
      <c r="U54" s="728"/>
      <c r="V54" s="728"/>
      <c r="W54" s="728"/>
      <c r="X54" s="729"/>
      <c r="Y54" s="740"/>
      <c r="Z54" s="741"/>
      <c r="AA54" s="741"/>
      <c r="AB54" s="741"/>
      <c r="AC54" s="741"/>
      <c r="AD54" s="741"/>
      <c r="AE54" s="741"/>
      <c r="AF54" s="742"/>
      <c r="AG54" s="754"/>
      <c r="AH54" s="755"/>
      <c r="AI54" s="755"/>
      <c r="AJ54" s="755"/>
      <c r="AK54" s="755"/>
      <c r="AL54" s="755"/>
      <c r="AM54" s="756"/>
      <c r="AN54" s="746"/>
      <c r="AO54" s="746"/>
      <c r="AP54" s="746"/>
      <c r="AQ54" s="746"/>
      <c r="AR54" s="746"/>
      <c r="AS54" s="746"/>
      <c r="AT54" s="747"/>
      <c r="AU54" s="747"/>
      <c r="AV54" s="746"/>
      <c r="AW54" s="746"/>
      <c r="AX54" s="746"/>
      <c r="AY54" s="746"/>
      <c r="AZ54" s="746"/>
      <c r="BA54" s="746"/>
      <c r="BB54" s="747"/>
      <c r="BC54" s="747"/>
      <c r="BD54" s="746"/>
      <c r="BE54" s="746"/>
      <c r="BF54" s="746"/>
      <c r="BG54" s="746"/>
      <c r="BH54" s="747"/>
      <c r="BI54" s="747"/>
      <c r="BJ54" s="746"/>
      <c r="BK54" s="746"/>
      <c r="BL54" s="747"/>
      <c r="BM54" s="747"/>
      <c r="BN54" s="747"/>
      <c r="BO54" s="761"/>
      <c r="BP54" s="761"/>
      <c r="BQ54" s="761"/>
      <c r="BR54" s="761"/>
      <c r="BS54" s="761"/>
      <c r="BT54" s="761"/>
      <c r="BU54" s="761"/>
      <c r="BV54" s="115"/>
      <c r="BW54" s="115"/>
      <c r="BX54" s="114"/>
      <c r="CB54" s="17"/>
      <c r="CC54" s="20"/>
    </row>
    <row r="55" spans="1:90" s="2" customFormat="1" ht="11.45" customHeight="1" x14ac:dyDescent="0.15">
      <c r="A55" s="113"/>
      <c r="B55" s="115"/>
      <c r="C55" s="730"/>
      <c r="D55" s="731"/>
      <c r="E55" s="731"/>
      <c r="F55" s="731"/>
      <c r="G55" s="731"/>
      <c r="H55" s="731"/>
      <c r="I55" s="731"/>
      <c r="J55" s="731"/>
      <c r="K55" s="731"/>
      <c r="L55" s="731"/>
      <c r="M55" s="731"/>
      <c r="N55" s="731"/>
      <c r="O55" s="731"/>
      <c r="P55" s="731"/>
      <c r="Q55" s="731"/>
      <c r="R55" s="731"/>
      <c r="S55" s="731"/>
      <c r="T55" s="731"/>
      <c r="U55" s="731"/>
      <c r="V55" s="731"/>
      <c r="W55" s="731"/>
      <c r="X55" s="732"/>
      <c r="Y55" s="743"/>
      <c r="Z55" s="744"/>
      <c r="AA55" s="744"/>
      <c r="AB55" s="744"/>
      <c r="AC55" s="744"/>
      <c r="AD55" s="744"/>
      <c r="AE55" s="744"/>
      <c r="AF55" s="745"/>
      <c r="AG55" s="757"/>
      <c r="AH55" s="758"/>
      <c r="AI55" s="758"/>
      <c r="AJ55" s="758"/>
      <c r="AK55" s="758"/>
      <c r="AL55" s="758"/>
      <c r="AM55" s="759"/>
      <c r="AN55" s="746"/>
      <c r="AO55" s="746"/>
      <c r="AP55" s="746"/>
      <c r="AQ55" s="746"/>
      <c r="AR55" s="746"/>
      <c r="AS55" s="746"/>
      <c r="AT55" s="747"/>
      <c r="AU55" s="747"/>
      <c r="AV55" s="746"/>
      <c r="AW55" s="746"/>
      <c r="AX55" s="746"/>
      <c r="AY55" s="746"/>
      <c r="AZ55" s="746"/>
      <c r="BA55" s="746"/>
      <c r="BB55" s="747"/>
      <c r="BC55" s="747"/>
      <c r="BD55" s="746"/>
      <c r="BE55" s="746"/>
      <c r="BF55" s="746"/>
      <c r="BG55" s="746"/>
      <c r="BH55" s="747"/>
      <c r="BI55" s="747"/>
      <c r="BJ55" s="746"/>
      <c r="BK55" s="746"/>
      <c r="BL55" s="747"/>
      <c r="BM55" s="747"/>
      <c r="BN55" s="747"/>
      <c r="BO55" s="761"/>
      <c r="BP55" s="761"/>
      <c r="BQ55" s="761"/>
      <c r="BR55" s="761"/>
      <c r="BS55" s="761"/>
      <c r="BT55" s="761"/>
      <c r="BU55" s="761"/>
      <c r="BV55" s="115"/>
      <c r="BW55" s="115"/>
      <c r="BX55" s="114"/>
      <c r="CB55" s="17"/>
      <c r="CC55" s="20"/>
    </row>
    <row r="56" spans="1:90" s="2" customFormat="1" ht="11.45" customHeight="1" x14ac:dyDescent="0.15">
      <c r="A56" s="113"/>
      <c r="B56" s="115"/>
      <c r="C56" s="733"/>
      <c r="D56" s="734"/>
      <c r="E56" s="734"/>
      <c r="F56" s="734"/>
      <c r="G56" s="734"/>
      <c r="H56" s="734"/>
      <c r="I56" s="734"/>
      <c r="J56" s="734"/>
      <c r="K56" s="734"/>
      <c r="L56" s="734"/>
      <c r="M56" s="734"/>
      <c r="N56" s="734"/>
      <c r="O56" s="734"/>
      <c r="P56" s="734"/>
      <c r="Q56" s="734"/>
      <c r="R56" s="734"/>
      <c r="S56" s="734"/>
      <c r="T56" s="734"/>
      <c r="U56" s="734"/>
      <c r="V56" s="734"/>
      <c r="W56" s="734"/>
      <c r="X56" s="735"/>
      <c r="Y56" s="748"/>
      <c r="Z56" s="749"/>
      <c r="AA56" s="749"/>
      <c r="AB56" s="749"/>
      <c r="AC56" s="749"/>
      <c r="AD56" s="749"/>
      <c r="AE56" s="749"/>
      <c r="AF56" s="750"/>
      <c r="AG56" s="751"/>
      <c r="AH56" s="752"/>
      <c r="AI56" s="752"/>
      <c r="AJ56" s="752"/>
      <c r="AK56" s="752"/>
      <c r="AL56" s="752"/>
      <c r="AM56" s="753"/>
      <c r="AN56" s="746"/>
      <c r="AO56" s="746"/>
      <c r="AP56" s="746"/>
      <c r="AQ56" s="746"/>
      <c r="AR56" s="746"/>
      <c r="AS56" s="746"/>
      <c r="AT56" s="747" t="str">
        <f>IF(AND(AP56="",AR56=""),"",SUM(AP56:AS59))</f>
        <v/>
      </c>
      <c r="AU56" s="747"/>
      <c r="AV56" s="746"/>
      <c r="AW56" s="746"/>
      <c r="AX56" s="746"/>
      <c r="AY56" s="746"/>
      <c r="AZ56" s="746"/>
      <c r="BA56" s="746"/>
      <c r="BB56" s="747" t="str">
        <f>IF(AND(AV56="",AX56="",AZ56=""),"",SUM(AV56:BA59))</f>
        <v/>
      </c>
      <c r="BC56" s="747"/>
      <c r="BD56" s="746"/>
      <c r="BE56" s="746"/>
      <c r="BF56" s="746"/>
      <c r="BG56" s="746"/>
      <c r="BH56" s="747" t="str">
        <f>IF(AND(BD56="",BF56=""),"",SUM(BD56:BG59))</f>
        <v/>
      </c>
      <c r="BI56" s="747"/>
      <c r="BJ56" s="746"/>
      <c r="BK56" s="746"/>
      <c r="BL56" s="747" t="str">
        <f>IF(AND(AN56="",AT56="",BB56="",BH56="",BJ56=""),"",SUM(AN56,AT56,BB56,BH56,BJ56))</f>
        <v/>
      </c>
      <c r="BM56" s="747"/>
      <c r="BN56" s="747"/>
      <c r="BO56" s="760"/>
      <c r="BP56" s="761"/>
      <c r="BQ56" s="761"/>
      <c r="BR56" s="761"/>
      <c r="BS56" s="761"/>
      <c r="BT56" s="761"/>
      <c r="BU56" s="761"/>
      <c r="BV56" s="115"/>
      <c r="BW56" s="115"/>
      <c r="BX56" s="114"/>
      <c r="CB56" s="17" t="str">
        <f>IF(AG56="","",IF(AG56&gt;$CC$13,0,DATEDIF(AG56,$CC$15+1,"Y")))</f>
        <v/>
      </c>
      <c r="CC56" s="20">
        <f>IF(OR(BL56="",BL56=0),DATE(9999,12,31),DATE(YEAR($CC$15)-BL56,MONTH($CC$15),DAY($CC$15)))</f>
        <v>2958465</v>
      </c>
    </row>
    <row r="57" spans="1:90" s="2" customFormat="1" ht="11.45" customHeight="1" x14ac:dyDescent="0.15">
      <c r="A57" s="113"/>
      <c r="B57" s="115"/>
      <c r="C57" s="736"/>
      <c r="D57" s="737"/>
      <c r="E57" s="737"/>
      <c r="F57" s="737"/>
      <c r="G57" s="737"/>
      <c r="H57" s="737"/>
      <c r="I57" s="737"/>
      <c r="J57" s="737"/>
      <c r="K57" s="737"/>
      <c r="L57" s="737"/>
      <c r="M57" s="737"/>
      <c r="N57" s="737"/>
      <c r="O57" s="737"/>
      <c r="P57" s="737"/>
      <c r="Q57" s="737"/>
      <c r="R57" s="737"/>
      <c r="S57" s="737"/>
      <c r="T57" s="737"/>
      <c r="U57" s="737"/>
      <c r="V57" s="737"/>
      <c r="W57" s="737"/>
      <c r="X57" s="738"/>
      <c r="Y57" s="740"/>
      <c r="Z57" s="741"/>
      <c r="AA57" s="741"/>
      <c r="AB57" s="741"/>
      <c r="AC57" s="741"/>
      <c r="AD57" s="741"/>
      <c r="AE57" s="741"/>
      <c r="AF57" s="742"/>
      <c r="AG57" s="754"/>
      <c r="AH57" s="755"/>
      <c r="AI57" s="755"/>
      <c r="AJ57" s="755"/>
      <c r="AK57" s="755"/>
      <c r="AL57" s="755"/>
      <c r="AM57" s="756"/>
      <c r="AN57" s="746"/>
      <c r="AO57" s="746"/>
      <c r="AP57" s="746"/>
      <c r="AQ57" s="746"/>
      <c r="AR57" s="746"/>
      <c r="AS57" s="746"/>
      <c r="AT57" s="747"/>
      <c r="AU57" s="747"/>
      <c r="AV57" s="746"/>
      <c r="AW57" s="746"/>
      <c r="AX57" s="746"/>
      <c r="AY57" s="746"/>
      <c r="AZ57" s="746"/>
      <c r="BA57" s="746"/>
      <c r="BB57" s="747"/>
      <c r="BC57" s="747"/>
      <c r="BD57" s="746"/>
      <c r="BE57" s="746"/>
      <c r="BF57" s="746"/>
      <c r="BG57" s="746"/>
      <c r="BH57" s="747"/>
      <c r="BI57" s="747"/>
      <c r="BJ57" s="746"/>
      <c r="BK57" s="746"/>
      <c r="BL57" s="747"/>
      <c r="BM57" s="747"/>
      <c r="BN57" s="747"/>
      <c r="BO57" s="761"/>
      <c r="BP57" s="761"/>
      <c r="BQ57" s="761"/>
      <c r="BR57" s="761"/>
      <c r="BS57" s="761"/>
      <c r="BT57" s="761"/>
      <c r="BU57" s="761"/>
      <c r="BV57" s="115"/>
      <c r="BW57" s="115"/>
      <c r="BX57" s="114"/>
      <c r="CB57" s="17"/>
      <c r="CC57" s="21"/>
    </row>
    <row r="58" spans="1:90" s="2" customFormat="1" ht="11.45" customHeight="1" x14ac:dyDescent="0.15">
      <c r="A58" s="113"/>
      <c r="B58" s="115"/>
      <c r="C58" s="727"/>
      <c r="D58" s="728"/>
      <c r="E58" s="728"/>
      <c r="F58" s="728"/>
      <c r="G58" s="728"/>
      <c r="H58" s="728"/>
      <c r="I58" s="728"/>
      <c r="J58" s="728"/>
      <c r="K58" s="728"/>
      <c r="L58" s="728"/>
      <c r="M58" s="728"/>
      <c r="N58" s="728"/>
      <c r="O58" s="728"/>
      <c r="P58" s="728"/>
      <c r="Q58" s="728"/>
      <c r="R58" s="728"/>
      <c r="S58" s="728"/>
      <c r="T58" s="728"/>
      <c r="U58" s="728"/>
      <c r="V58" s="728"/>
      <c r="W58" s="728"/>
      <c r="X58" s="729"/>
      <c r="Y58" s="740"/>
      <c r="Z58" s="741"/>
      <c r="AA58" s="741"/>
      <c r="AB58" s="741"/>
      <c r="AC58" s="741"/>
      <c r="AD58" s="741"/>
      <c r="AE58" s="741"/>
      <c r="AF58" s="742"/>
      <c r="AG58" s="754"/>
      <c r="AH58" s="755"/>
      <c r="AI58" s="755"/>
      <c r="AJ58" s="755"/>
      <c r="AK58" s="755"/>
      <c r="AL58" s="755"/>
      <c r="AM58" s="756"/>
      <c r="AN58" s="746"/>
      <c r="AO58" s="746"/>
      <c r="AP58" s="746"/>
      <c r="AQ58" s="746"/>
      <c r="AR58" s="746"/>
      <c r="AS58" s="746"/>
      <c r="AT58" s="747"/>
      <c r="AU58" s="747"/>
      <c r="AV58" s="746"/>
      <c r="AW58" s="746"/>
      <c r="AX58" s="746"/>
      <c r="AY58" s="746"/>
      <c r="AZ58" s="746"/>
      <c r="BA58" s="746"/>
      <c r="BB58" s="747"/>
      <c r="BC58" s="747"/>
      <c r="BD58" s="746"/>
      <c r="BE58" s="746"/>
      <c r="BF58" s="746"/>
      <c r="BG58" s="746"/>
      <c r="BH58" s="747"/>
      <c r="BI58" s="747"/>
      <c r="BJ58" s="746"/>
      <c r="BK58" s="746"/>
      <c r="BL58" s="747"/>
      <c r="BM58" s="747"/>
      <c r="BN58" s="747"/>
      <c r="BO58" s="761"/>
      <c r="BP58" s="761"/>
      <c r="BQ58" s="761"/>
      <c r="BR58" s="761"/>
      <c r="BS58" s="761"/>
      <c r="BT58" s="761"/>
      <c r="BU58" s="761"/>
      <c r="BV58" s="115"/>
      <c r="BW58" s="115"/>
      <c r="BX58" s="114"/>
      <c r="CB58" s="17"/>
      <c r="CC58" s="21"/>
    </row>
    <row r="59" spans="1:90" s="2" customFormat="1" ht="11.45" customHeight="1" x14ac:dyDescent="0.15">
      <c r="A59" s="113"/>
      <c r="B59" s="115"/>
      <c r="C59" s="730"/>
      <c r="D59" s="731"/>
      <c r="E59" s="731"/>
      <c r="F59" s="731"/>
      <c r="G59" s="731"/>
      <c r="H59" s="731"/>
      <c r="I59" s="731"/>
      <c r="J59" s="731"/>
      <c r="K59" s="731"/>
      <c r="L59" s="731"/>
      <c r="M59" s="731"/>
      <c r="N59" s="731"/>
      <c r="O59" s="731"/>
      <c r="P59" s="731"/>
      <c r="Q59" s="731"/>
      <c r="R59" s="731"/>
      <c r="S59" s="731"/>
      <c r="T59" s="731"/>
      <c r="U59" s="731"/>
      <c r="V59" s="731"/>
      <c r="W59" s="731"/>
      <c r="X59" s="732"/>
      <c r="Y59" s="743"/>
      <c r="Z59" s="744"/>
      <c r="AA59" s="744"/>
      <c r="AB59" s="744"/>
      <c r="AC59" s="744"/>
      <c r="AD59" s="744"/>
      <c r="AE59" s="744"/>
      <c r="AF59" s="745"/>
      <c r="AG59" s="757"/>
      <c r="AH59" s="758"/>
      <c r="AI59" s="758"/>
      <c r="AJ59" s="758"/>
      <c r="AK59" s="758"/>
      <c r="AL59" s="758"/>
      <c r="AM59" s="759"/>
      <c r="AN59" s="746"/>
      <c r="AO59" s="746"/>
      <c r="AP59" s="746"/>
      <c r="AQ59" s="746"/>
      <c r="AR59" s="746"/>
      <c r="AS59" s="746"/>
      <c r="AT59" s="747"/>
      <c r="AU59" s="747"/>
      <c r="AV59" s="746"/>
      <c r="AW59" s="746"/>
      <c r="AX59" s="746"/>
      <c r="AY59" s="746"/>
      <c r="AZ59" s="746"/>
      <c r="BA59" s="746"/>
      <c r="BB59" s="747"/>
      <c r="BC59" s="747"/>
      <c r="BD59" s="746"/>
      <c r="BE59" s="746"/>
      <c r="BF59" s="746"/>
      <c r="BG59" s="746"/>
      <c r="BH59" s="747"/>
      <c r="BI59" s="747"/>
      <c r="BJ59" s="746"/>
      <c r="BK59" s="746"/>
      <c r="BL59" s="747"/>
      <c r="BM59" s="747"/>
      <c r="BN59" s="747"/>
      <c r="BO59" s="761"/>
      <c r="BP59" s="761"/>
      <c r="BQ59" s="761"/>
      <c r="BR59" s="761"/>
      <c r="BS59" s="761"/>
      <c r="BT59" s="761"/>
      <c r="BU59" s="761"/>
      <c r="BV59" s="115"/>
      <c r="BW59" s="115"/>
      <c r="BX59" s="114"/>
      <c r="CB59" s="17"/>
      <c r="CC59" s="21" t="s">
        <v>227</v>
      </c>
      <c r="CD59" s="19"/>
      <c r="CE59" s="19"/>
      <c r="CF59" s="19"/>
      <c r="CG59" s="19"/>
      <c r="CH59" s="19"/>
      <c r="CI59" s="19"/>
      <c r="CJ59" s="19"/>
      <c r="CK59" s="19"/>
      <c r="CL59" s="19"/>
    </row>
    <row r="60" spans="1:90" s="2" customFormat="1" ht="18" customHeight="1" x14ac:dyDescent="0.15">
      <c r="A60" s="113"/>
      <c r="B60" s="115"/>
      <c r="C60" s="115" t="s">
        <v>94</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c r="CB60" s="14"/>
      <c r="CC60" s="14"/>
    </row>
    <row r="61" spans="1:90" s="2" customFormat="1" ht="18" customHeight="1" x14ac:dyDescent="0.15">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c r="CB61" s="14"/>
      <c r="CC61" s="14"/>
    </row>
    <row r="62" spans="1:90" s="2" customFormat="1" ht="18" customHeight="1" x14ac:dyDescent="0.15">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c r="CB62" s="14"/>
      <c r="CC62" s="14"/>
    </row>
    <row r="63" spans="1:90" s="2" customFormat="1" ht="18" customHeight="1" x14ac:dyDescent="0.15">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c r="CB63" s="14"/>
      <c r="CC63" s="14"/>
    </row>
    <row r="64" spans="1:90" s="2" customFormat="1" ht="18" customHeight="1" x14ac:dyDescent="0.15">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c r="CB64" s="14"/>
      <c r="CC64" s="14"/>
    </row>
    <row r="65" spans="1:106" s="2" customFormat="1" ht="18" customHeight="1" x14ac:dyDescent="0.15">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c r="CB65" s="14"/>
      <c r="CC65" s="14"/>
    </row>
    <row r="66" spans="1:106" s="2" customFormat="1" ht="18" customHeight="1" x14ac:dyDescent="0.15">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c r="CB66" s="14"/>
      <c r="CC66" s="14"/>
    </row>
    <row r="67" spans="1:106" s="2" customFormat="1" ht="18" customHeight="1" x14ac:dyDescent="0.15">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16"/>
      <c r="CC67" s="16"/>
      <c r="CT67" s="6"/>
      <c r="CU67" s="6"/>
      <c r="CV67" s="6"/>
      <c r="CW67" s="6"/>
      <c r="CX67" s="6"/>
      <c r="CY67" s="6"/>
      <c r="CZ67" s="6"/>
      <c r="DA67" s="6"/>
      <c r="DB67" s="6"/>
    </row>
    <row r="68" spans="1:106" s="2" customFormat="1" ht="18" customHeight="1" x14ac:dyDescent="0.15">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16"/>
      <c r="CC68" s="16"/>
      <c r="CT68" s="6"/>
      <c r="CU68" s="6"/>
      <c r="CV68" s="6"/>
      <c r="CW68" s="6"/>
      <c r="CX68" s="6"/>
      <c r="CY68" s="6"/>
      <c r="CZ68" s="6"/>
      <c r="DA68" s="6"/>
      <c r="DB68" s="6"/>
    </row>
    <row r="69" spans="1:106" ht="18" customHeight="1" x14ac:dyDescent="0.15">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ht="13.5"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x14ac:dyDescent="0.15"/>
    <row r="72" spans="1:106" ht="13.5" customHeight="1" x14ac:dyDescent="0.15"/>
  </sheetData>
  <sheetProtection password="C6E7" sheet="1" objects="1" scenarios="1"/>
  <mergeCells count="236">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G2:N3"/>
    <mergeCell ref="O2:X3"/>
    <mergeCell ref="AA2:AH3"/>
    <mergeCell ref="AI2:AS3"/>
    <mergeCell ref="Y5:AU7"/>
    <mergeCell ref="C6:V7"/>
    <mergeCell ref="AP11:AU11"/>
    <mergeCell ref="AV11:BC11"/>
    <mergeCell ref="BD11:BI11"/>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s>
  <phoneticPr fontId="2"/>
  <conditionalFormatting sqref="AG20:AM59">
    <cfRule type="cellIs" dxfId="17" priority="1" operator="between">
      <formula>44197</formula>
      <formula>44561</formula>
    </cfRule>
    <cfRule type="cellIs" dxfId="16" priority="2" operator="between">
      <formula>43831</formula>
      <formula>44196</formula>
    </cfRule>
    <cfRule type="cellIs" dxfId="15"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20:X21 C52:X53 C24:X25 C32:X33 C36:X37 C40:X41 C48:X49 C28:X29 C44:X45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27</vt:i4>
      </vt:variant>
    </vt:vector>
  </HeadingPairs>
  <TitlesOfParts>
    <vt:vector size="54" baseType="lpstr">
      <vt:lpstr>様式1-1</vt:lpstr>
      <vt:lpstr>様式1-2</vt:lpstr>
      <vt:lpstr>様式1-3</vt:lpstr>
      <vt:lpstr>様式2(合計)</vt:lpstr>
      <vt:lpstr>様式2(測量士)</vt:lpstr>
      <vt:lpstr>様式2(測量士) (2)</vt:lpstr>
      <vt:lpstr>様式2(測量士) (3)</vt:lpstr>
      <vt:lpstr>様式2(測量士) (4)</vt:lpstr>
      <vt:lpstr>様式2(測量士) (5)</vt:lpstr>
      <vt:lpstr>様式2(測量士補)</vt:lpstr>
      <vt:lpstr>様式2(測量士補) (2)</vt:lpstr>
      <vt:lpstr>様式2(測量士補) (3)</vt:lpstr>
      <vt:lpstr>様式2(測量士補) (4)</vt:lpstr>
      <vt:lpstr>様式2(測量士補) (5)</vt:lpstr>
      <vt:lpstr>様式3</vt:lpstr>
      <vt:lpstr>様式3 (2)</vt:lpstr>
      <vt:lpstr>様式3 (3)</vt:lpstr>
      <vt:lpstr>様式3 (4)</vt:lpstr>
      <vt:lpstr>様式3 (5)</vt:lpstr>
      <vt:lpstr>様式3 (6)</vt:lpstr>
      <vt:lpstr>様式3 (7)</vt:lpstr>
      <vt:lpstr>様式特1</vt:lpstr>
      <vt:lpstr>様式特2</vt:lpstr>
      <vt:lpstr>様式特2 (2)</vt:lpstr>
      <vt:lpstr>様式特2 (3)</vt:lpstr>
      <vt:lpstr>様式特2 (4)</vt:lpstr>
      <vt:lpstr>様式特2 (5)</vt:lpstr>
      <vt:lpstr>'様式1-1'!Print_Area</vt:lpstr>
      <vt:lpstr>'様式1-2'!Print_Area</vt:lpstr>
      <vt:lpstr>'様式1-3'!Print_Area</vt:lpstr>
      <vt:lpstr>'様式2(合計)'!Print_Area</vt:lpstr>
      <vt:lpstr>'様式2(測量士)'!Print_Area</vt:lpstr>
      <vt:lpstr>'様式2(測量士) (2)'!Print_Area</vt:lpstr>
      <vt:lpstr>'様式2(測量士) (3)'!Print_Area</vt:lpstr>
      <vt:lpstr>'様式2(測量士) (4)'!Print_Area</vt:lpstr>
      <vt:lpstr>'様式2(測量士) (5)'!Print_Area</vt:lpstr>
      <vt:lpstr>'様式2(測量士補)'!Print_Area</vt:lpstr>
      <vt:lpstr>'様式2(測量士補) (2)'!Print_Area</vt:lpstr>
      <vt:lpstr>'様式2(測量士補) (3)'!Print_Area</vt:lpstr>
      <vt:lpstr>'様式2(測量士補) (4)'!Print_Area</vt:lpstr>
      <vt:lpstr>'様式2(測量士補) (5)'!Print_Area</vt:lpstr>
      <vt:lpstr>様式3!Print_Area</vt:lpstr>
      <vt:lpstr>'様式3 (2)'!Print_Area</vt:lpstr>
      <vt:lpstr>'様式3 (3)'!Print_Area</vt:lpstr>
      <vt:lpstr>'様式3 (4)'!Print_Area</vt:lpstr>
      <vt:lpstr>'様式3 (5)'!Print_Area</vt:lpstr>
      <vt:lpstr>'様式3 (6)'!Print_Area</vt:lpstr>
      <vt:lpstr>'様式3 (7)'!Print_Area</vt:lpstr>
      <vt:lpstr>様式特1!Print_Area</vt:lpstr>
      <vt:lpstr>様式特2!Print_Area</vt:lpstr>
      <vt:lpstr>'様式特2 (2)'!Print_Area</vt:lpstr>
      <vt:lpstr>'様式特2 (3)'!Print_Area</vt:lpstr>
      <vt:lpstr>'様式特2 (4)'!Print_Area</vt:lpstr>
      <vt:lpstr>'様式特2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dc:title>
  <dc:creator>国土地理院</dc:creator>
  <cp:lastModifiedBy>GSI</cp:lastModifiedBy>
  <cp:lastPrinted>2016-08-10T08:10:06Z</cp:lastPrinted>
  <dcterms:created xsi:type="dcterms:W3CDTF">2002-10-11T00:42:14Z</dcterms:created>
  <dcterms:modified xsi:type="dcterms:W3CDTF">2021-11-04T08:40:58Z</dcterms:modified>
</cp:coreProperties>
</file>